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>
    <definedName name="RR">'Sheet1'!#REF!</definedName>
    <definedName name="RST">'Sheet1'!$A$2:$D$35</definedName>
  </definedNames>
  <calcPr fullCalcOnLoad="1"/>
</workbook>
</file>

<file path=xl/sharedStrings.xml><?xml version="1.0" encoding="utf-8"?>
<sst xmlns="http://schemas.openxmlformats.org/spreadsheetml/2006/main" count="130" uniqueCount="82">
  <si>
    <t>Opstina</t>
  </si>
  <si>
    <t>SNS-SPO-SDP-NS-PS</t>
  </si>
  <si>
    <t>SPS-PUPS-JS</t>
  </si>
  <si>
    <t>DSS</t>
  </si>
  <si>
    <t>LDP, BDZS, SDU</t>
  </si>
  <si>
    <t>SVM</t>
  </si>
  <si>
    <t>SRS</t>
  </si>
  <si>
    <t>URS</t>
  </si>
  <si>
    <t>DS</t>
  </si>
  <si>
    <t>DVERI</t>
  </si>
  <si>
    <t>SDA</t>
  </si>
  <si>
    <t>NDS</t>
  </si>
  <si>
    <t>TREĆA SRBIJA</t>
  </si>
  <si>
    <t xml:space="preserve">CGP </t>
  </si>
  <si>
    <t>BDZ, MPSZ, MRM, MEP</t>
  </si>
  <si>
    <t>Radulović</t>
  </si>
  <si>
    <t>RDS, SDS</t>
  </si>
  <si>
    <t>PELEVIĆ</t>
  </si>
  <si>
    <t>Ruska stranka</t>
  </si>
  <si>
    <t>PDD Halimi</t>
  </si>
  <si>
    <t>Obradjeno BM:</t>
  </si>
  <si>
    <t>%</t>
  </si>
  <si>
    <t>Naziv</t>
  </si>
  <si>
    <t>Broj</t>
  </si>
  <si>
    <t>SUMA</t>
  </si>
  <si>
    <t>70807</t>
  </si>
  <si>
    <t>Аљудово</t>
  </si>
  <si>
    <t>Батуша</t>
  </si>
  <si>
    <t>Божевац I</t>
  </si>
  <si>
    <t>Божевац II</t>
  </si>
  <si>
    <t>Божевац III</t>
  </si>
  <si>
    <t>Велико Црниће</t>
  </si>
  <si>
    <t>Врбница</t>
  </si>
  <si>
    <t>Забрега</t>
  </si>
  <si>
    <t>Калиште</t>
  </si>
  <si>
    <t>Кобиље I</t>
  </si>
  <si>
    <t>Кобиље II</t>
  </si>
  <si>
    <t>Крављи До</t>
  </si>
  <si>
    <t>Кула</t>
  </si>
  <si>
    <t>Мало Градиште</t>
  </si>
  <si>
    <t>Мало Црниће I</t>
  </si>
  <si>
    <t>Мало Црниће II</t>
  </si>
  <si>
    <t>Салаковац I</t>
  </si>
  <si>
    <t>Салаковац II</t>
  </si>
  <si>
    <t>Смољинац I</t>
  </si>
  <si>
    <t>Смољинац II</t>
  </si>
  <si>
    <t>Смољинац III</t>
  </si>
  <si>
    <t>Топоница I</t>
  </si>
  <si>
    <t>Топоница II</t>
  </si>
  <si>
    <t>Црљенац I</t>
  </si>
  <si>
    <t>Црљенац II</t>
  </si>
  <si>
    <t>Шапине I</t>
  </si>
  <si>
    <t>Шапине II</t>
  </si>
  <si>
    <t>Шљивовац</t>
  </si>
  <si>
    <t>OSTALI</t>
  </si>
  <si>
    <t>Велико Село</t>
  </si>
  <si>
    <t>.22</t>
  </si>
  <si>
    <r>
      <t>.</t>
    </r>
    <r>
      <rPr>
        <b/>
        <sz val="10"/>
        <rFont val="Arial"/>
        <family val="2"/>
      </rPr>
      <t>3</t>
    </r>
  </si>
  <si>
    <t>БМ</t>
  </si>
  <si>
    <t>гласало</t>
  </si>
  <si>
    <t>важећи</t>
  </si>
  <si>
    <t>неважећи</t>
  </si>
  <si>
    <t>ГРУПА ГРАЂАНА   ПРЕСЕК</t>
  </si>
  <si>
    <t xml:space="preserve">уписано </t>
  </si>
  <si>
    <t>96.60%</t>
  </si>
  <si>
    <t>47.88%</t>
  </si>
  <si>
    <t>3.38%</t>
  </si>
  <si>
    <t>51.65%</t>
  </si>
  <si>
    <t>17.00%</t>
  </si>
  <si>
    <t>11.01%</t>
  </si>
  <si>
    <t>5.66%</t>
  </si>
  <si>
    <t>14.68%</t>
  </si>
  <si>
    <t>/</t>
  </si>
  <si>
    <t xml:space="preserve"> </t>
  </si>
  <si>
    <t>гласало ван бирачког места</t>
  </si>
  <si>
    <t>АЛЕКСАНДАР ВУЧИЋ - ЗА НАШУ ДЕЦУ.</t>
  </si>
  <si>
    <t>ИВИЦА ДАЧИЋ-"Социјалистичка партија Србије (СПС), Јединствена Србија (ЈС)-Драган Марковић Палма"</t>
  </si>
  <si>
    <t>ГРУПА ГРАЂАНА ГОРАН ДАЧИЋ - ЗА РОДНА СЕЛА НАШЕ ОПШТИНЕ</t>
  </si>
  <si>
    <t>"Група грађана УПП И МАЊИНЕ"</t>
  </si>
  <si>
    <t>број гласова</t>
  </si>
  <si>
    <t>4.40%</t>
  </si>
  <si>
    <t xml:space="preserve">                                                                                                                                                                                                                   Табеларни приказ резултата гласања за избор одборника Скупштине општине Мало Црниће одржаних 21. 06. 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</si>
</sst>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12"/>
      <color indexed="8"/>
      <name val="Arial CE"/>
      <family val="2"/>
    </font>
    <font>
      <b/>
      <sz val="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 CE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/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thin"/>
    </border>
    <border>
      <left style="medium"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33" borderId="10" xfId="15" applyFont="1" applyFill="1" applyBorder="1" applyAlignment="1">
      <alignment horizontal="center" vertical="center" wrapText="1"/>
      <protection/>
    </xf>
    <xf numFmtId="0" fontId="2" fillId="33" borderId="11" xfId="15" applyFont="1" applyFill="1" applyBorder="1" applyAlignment="1">
      <alignment horizontal="center" vertical="center" wrapText="1"/>
      <protection/>
    </xf>
    <xf numFmtId="0" fontId="2" fillId="33" borderId="12" xfId="15" applyFont="1" applyFill="1" applyBorder="1" applyAlignment="1">
      <alignment horizontal="center" vertical="center" wrapText="1"/>
      <protection/>
    </xf>
    <xf numFmtId="0" fontId="0" fillId="34" borderId="13" xfId="0" applyFill="1" applyBorder="1" applyAlignment="1" applyProtection="1">
      <alignment horizontal="center"/>
      <protection locked="0"/>
    </xf>
    <xf numFmtId="10" fontId="3" fillId="34" borderId="14" xfId="0" applyNumberFormat="1" applyFont="1" applyFill="1" applyBorder="1" applyAlignment="1" applyProtection="1">
      <alignment horizontal="center"/>
      <protection locked="0"/>
    </xf>
    <xf numFmtId="1" fontId="3" fillId="34" borderId="15" xfId="0" applyNumberFormat="1" applyFont="1" applyFill="1" applyBorder="1" applyAlignment="1" applyProtection="1">
      <alignment horizontal="center"/>
      <protection locked="0"/>
    </xf>
    <xf numFmtId="1" fontId="3" fillId="34" borderId="16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10" fontId="0" fillId="35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10" fontId="3" fillId="35" borderId="17" xfId="0" applyNumberFormat="1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10" fontId="3" fillId="35" borderId="17" xfId="0" applyNumberFormat="1" applyFont="1" applyFill="1" applyBorder="1" applyAlignment="1" applyProtection="1">
      <alignment horizontal="center"/>
      <protection locked="0"/>
    </xf>
    <xf numFmtId="0" fontId="7" fillId="33" borderId="12" xfId="15" applyFont="1" applyFill="1" applyBorder="1" applyAlignment="1">
      <alignment horizontal="center" vertical="center" wrapText="1"/>
      <protection/>
    </xf>
    <xf numFmtId="0" fontId="7" fillId="33" borderId="18" xfId="1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 locked="0"/>
    </xf>
    <xf numFmtId="0" fontId="8" fillId="33" borderId="19" xfId="15" applyFont="1" applyFill="1" applyBorder="1" applyAlignment="1">
      <alignment horizontal="center" vertical="center" wrapText="1"/>
      <protection/>
    </xf>
    <xf numFmtId="16" fontId="3" fillId="35" borderId="17" xfId="0" applyNumberFormat="1" applyFont="1" applyFill="1" applyBorder="1" applyAlignment="1" applyProtection="1">
      <alignment horizontal="center"/>
      <protection locked="0"/>
    </xf>
    <xf numFmtId="10" fontId="3" fillId="35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1" fontId="3" fillId="34" borderId="0" xfId="0" applyNumberFormat="1" applyFont="1" applyFill="1" applyBorder="1" applyAlignment="1" applyProtection="1">
      <alignment horizontal="center"/>
      <protection locked="0"/>
    </xf>
    <xf numFmtId="10" fontId="3" fillId="34" borderId="0" xfId="0" applyNumberFormat="1" applyFont="1" applyFill="1" applyBorder="1" applyAlignment="1" applyProtection="1">
      <alignment horizontal="center"/>
      <protection locked="0"/>
    </xf>
    <xf numFmtId="1" fontId="3" fillId="36" borderId="16" xfId="0" applyNumberFormat="1" applyFont="1" applyFill="1" applyBorder="1" applyAlignment="1" applyProtection="1">
      <alignment horizontal="center"/>
      <protection locked="0"/>
    </xf>
    <xf numFmtId="10" fontId="3" fillId="36" borderId="14" xfId="0" applyNumberFormat="1" applyFont="1" applyFill="1" applyBorder="1" applyAlignment="1" applyProtection="1">
      <alignment horizontal="center"/>
      <protection locked="0"/>
    </xf>
    <xf numFmtId="1" fontId="9" fillId="36" borderId="0" xfId="0" applyNumberFormat="1" applyFont="1" applyFill="1" applyBorder="1" applyAlignment="1" applyProtection="1">
      <alignment horizontal="center"/>
      <protection locked="0"/>
    </xf>
    <xf numFmtId="10" fontId="3" fillId="36" borderId="0" xfId="0" applyNumberFormat="1" applyFont="1" applyFill="1" applyBorder="1" applyAlignment="1" applyProtection="1">
      <alignment horizontal="center"/>
      <protection locked="0"/>
    </xf>
    <xf numFmtId="10" fontId="3" fillId="34" borderId="21" xfId="0" applyNumberFormat="1" applyFont="1" applyFill="1" applyBorder="1" applyAlignment="1" applyProtection="1">
      <alignment horizontal="center"/>
      <protection locked="0"/>
    </xf>
    <xf numFmtId="0" fontId="8" fillId="33" borderId="22" xfId="15" applyFont="1" applyFill="1" applyBorder="1" applyAlignment="1">
      <alignment horizontal="center" vertical="center" wrapText="1"/>
      <protection/>
    </xf>
    <xf numFmtId="0" fontId="8" fillId="37" borderId="0" xfId="15" applyFont="1" applyFill="1" applyBorder="1" applyAlignment="1">
      <alignment horizontal="center" vertical="center" wrapText="1"/>
      <protection/>
    </xf>
    <xf numFmtId="1" fontId="3" fillId="36" borderId="0" xfId="0" applyNumberFormat="1" applyFont="1" applyFill="1" applyBorder="1" applyAlignment="1" applyProtection="1">
      <alignment horizontal="center"/>
      <protection locked="0"/>
    </xf>
    <xf numFmtId="10" fontId="3" fillId="35" borderId="23" xfId="0" applyNumberFormat="1" applyFont="1" applyFill="1" applyBorder="1" applyAlignment="1" applyProtection="1">
      <alignment horizontal="center"/>
      <protection locked="0"/>
    </xf>
    <xf numFmtId="10" fontId="3" fillId="35" borderId="23" xfId="0" applyNumberFormat="1" applyFont="1" applyFill="1" applyBorder="1" applyAlignment="1" applyProtection="1">
      <alignment horizontal="center"/>
      <protection locked="0"/>
    </xf>
    <xf numFmtId="10" fontId="3" fillId="35" borderId="24" xfId="0" applyNumberFormat="1" applyFont="1" applyFill="1" applyBorder="1" applyAlignment="1" applyProtection="1">
      <alignment horizontal="center"/>
      <protection locked="0"/>
    </xf>
    <xf numFmtId="10" fontId="3" fillId="35" borderId="2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1" fontId="3" fillId="36" borderId="25" xfId="0" applyNumberFormat="1" applyFont="1" applyFill="1" applyBorder="1" applyAlignment="1" applyProtection="1">
      <alignment horizontal="center"/>
      <protection locked="0"/>
    </xf>
    <xf numFmtId="10" fontId="3" fillId="36" borderId="25" xfId="0" applyNumberFormat="1" applyFont="1" applyFill="1" applyBorder="1" applyAlignment="1" applyProtection="1">
      <alignment horizontal="center"/>
      <protection locked="0"/>
    </xf>
    <xf numFmtId="10" fontId="3" fillId="35" borderId="25" xfId="0" applyNumberFormat="1" applyFont="1" applyFill="1" applyBorder="1" applyAlignment="1" applyProtection="1">
      <alignment horizontal="center"/>
      <protection locked="0"/>
    </xf>
    <xf numFmtId="10" fontId="3" fillId="35" borderId="25" xfId="0" applyNumberFormat="1" applyFont="1" applyFill="1" applyBorder="1" applyAlignment="1" applyProtection="1">
      <alignment horizontal="center"/>
      <protection locked="0"/>
    </xf>
    <xf numFmtId="0" fontId="10" fillId="34" borderId="26" xfId="0" applyFont="1" applyFill="1" applyBorder="1" applyAlignment="1" applyProtection="1">
      <alignment horizontal="center"/>
      <protection locked="0"/>
    </xf>
    <xf numFmtId="0" fontId="10" fillId="34" borderId="27" xfId="0" applyFont="1" applyFill="1" applyBorder="1" applyAlignment="1" applyProtection="1">
      <alignment horizontal="center"/>
      <protection locked="0"/>
    </xf>
    <xf numFmtId="0" fontId="10" fillId="38" borderId="28" xfId="0" applyFont="1" applyFill="1" applyBorder="1" applyAlignment="1" applyProtection="1">
      <alignment vertical="center"/>
      <protection locked="0"/>
    </xf>
    <xf numFmtId="0" fontId="10" fillId="38" borderId="19" xfId="0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13" fillId="33" borderId="29" xfId="15" applyFont="1" applyFill="1" applyBorder="1" applyAlignment="1">
      <alignment horizontal="center" vertical="center" wrapText="1"/>
      <protection/>
    </xf>
    <xf numFmtId="0" fontId="13" fillId="33" borderId="12" xfId="15" applyFont="1" applyFill="1" applyBorder="1" applyAlignment="1">
      <alignment horizontal="center" vertical="center" wrapText="1"/>
      <protection/>
    </xf>
    <xf numFmtId="0" fontId="13" fillId="33" borderId="18" xfId="15" applyFont="1" applyFill="1" applyBorder="1" applyAlignment="1">
      <alignment horizontal="center" vertical="center" wrapText="1"/>
      <protection/>
    </xf>
    <xf numFmtId="0" fontId="13" fillId="33" borderId="30" xfId="15" applyFont="1" applyFill="1" applyBorder="1" applyAlignment="1">
      <alignment horizontal="center" vertical="center" wrapText="1"/>
      <protection/>
    </xf>
    <xf numFmtId="0" fontId="14" fillId="37" borderId="25" xfId="15" applyFont="1" applyFill="1" applyBorder="1" applyAlignment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/>
      <protection locked="0"/>
    </xf>
    <xf numFmtId="1" fontId="3" fillId="35" borderId="17" xfId="0" applyNumberFormat="1" applyFont="1" applyFill="1" applyBorder="1" applyAlignment="1" applyProtection="1">
      <alignment horizontal="center"/>
      <protection locked="0"/>
    </xf>
    <xf numFmtId="1" fontId="3" fillId="35" borderId="17" xfId="0" applyNumberFormat="1" applyFont="1" applyFill="1" applyBorder="1" applyAlignment="1" applyProtection="1">
      <alignment horizontal="center"/>
      <protection locked="0"/>
    </xf>
    <xf numFmtId="10" fontId="0" fillId="35" borderId="17" xfId="0" applyNumberFormat="1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1" fontId="15" fillId="0" borderId="17" xfId="0" applyNumberFormat="1" applyFont="1" applyBorder="1" applyAlignment="1">
      <alignment horizontal="center" wrapText="1"/>
    </xf>
    <xf numFmtId="10" fontId="0" fillId="35" borderId="23" xfId="0" applyNumberFormat="1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 applyProtection="1">
      <alignment horizontal="center"/>
      <protection locked="0"/>
    </xf>
    <xf numFmtId="16" fontId="3" fillId="35" borderId="17" xfId="0" applyNumberFormat="1" applyFont="1" applyFill="1" applyBorder="1" applyAlignment="1" applyProtection="1">
      <alignment horizontal="center"/>
      <protection locked="0"/>
    </xf>
    <xf numFmtId="1" fontId="3" fillId="35" borderId="31" xfId="0" applyNumberFormat="1" applyFont="1" applyFill="1" applyBorder="1" applyAlignment="1" applyProtection="1">
      <alignment horizontal="center"/>
      <protection locked="0"/>
    </xf>
    <xf numFmtId="1" fontId="3" fillId="35" borderId="23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Border="1" applyAlignment="1" applyProtection="1">
      <alignment horizontal="center"/>
      <protection locked="0"/>
    </xf>
    <xf numFmtId="10" fontId="0" fillId="35" borderId="20" xfId="0" applyNumberFormat="1" applyFont="1" applyFill="1" applyBorder="1" applyAlignment="1" applyProtection="1">
      <alignment horizontal="center"/>
      <protection locked="0"/>
    </xf>
    <xf numFmtId="1" fontId="3" fillId="35" borderId="25" xfId="0" applyNumberFormat="1" applyFont="1" applyFill="1" applyBorder="1" applyAlignment="1" applyProtection="1">
      <alignment horizontal="center"/>
      <protection locked="0"/>
    </xf>
    <xf numFmtId="1" fontId="3" fillId="36" borderId="33" xfId="0" applyNumberFormat="1" applyFont="1" applyFill="1" applyBorder="1" applyAlignment="1" applyProtection="1">
      <alignment horizontal="center"/>
      <protection locked="0"/>
    </xf>
    <xf numFmtId="1" fontId="3" fillId="36" borderId="26" xfId="0" applyNumberFormat="1" applyFont="1" applyFill="1" applyBorder="1" applyAlignment="1" applyProtection="1">
      <alignment horizontal="center"/>
      <protection locked="0"/>
    </xf>
    <xf numFmtId="1" fontId="3" fillId="36" borderId="13" xfId="0" applyNumberFormat="1" applyFont="1" applyFill="1" applyBorder="1" applyAlignment="1" applyProtection="1">
      <alignment horizontal="center"/>
      <protection locked="0"/>
    </xf>
    <xf numFmtId="1" fontId="3" fillId="36" borderId="15" xfId="0" applyNumberFormat="1" applyFont="1" applyFill="1" applyBorder="1" applyAlignment="1" applyProtection="1">
      <alignment horizontal="center"/>
      <protection locked="0"/>
    </xf>
    <xf numFmtId="0" fontId="0" fillId="38" borderId="34" xfId="0" applyFont="1" applyFill="1" applyBorder="1" applyAlignment="1" applyProtection="1">
      <alignment horizontal="center" vertical="center"/>
      <protection locked="0"/>
    </xf>
    <xf numFmtId="0" fontId="10" fillId="38" borderId="29" xfId="0" applyFont="1" applyFill="1" applyBorder="1" applyAlignment="1" applyProtection="1">
      <alignment horizontal="center" vertical="center"/>
      <protection locked="0"/>
    </xf>
    <xf numFmtId="1" fontId="11" fillId="33" borderId="35" xfId="0" applyNumberFormat="1" applyFont="1" applyFill="1" applyBorder="1" applyAlignment="1" applyProtection="1">
      <alignment horizontal="center" vertical="center"/>
      <protection locked="0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34" xfId="0" applyNumberFormat="1" applyFont="1" applyFill="1" applyBorder="1" applyAlignment="1">
      <alignment horizontal="center" vertical="center"/>
    </xf>
    <xf numFmtId="1" fontId="11" fillId="33" borderId="36" xfId="0" applyNumberFormat="1" applyFont="1" applyFill="1" applyBorder="1" applyAlignment="1">
      <alignment horizontal="center" vertical="center"/>
    </xf>
    <xf numFmtId="1" fontId="11" fillId="33" borderId="37" xfId="0" applyNumberFormat="1" applyFont="1" applyFill="1" applyBorder="1" applyAlignment="1">
      <alignment horizontal="center" vertical="center" wrapText="1"/>
    </xf>
    <xf numFmtId="10" fontId="11" fillId="33" borderId="38" xfId="0" applyNumberFormat="1" applyFont="1" applyFill="1" applyBorder="1" applyAlignment="1">
      <alignment horizontal="center" vertical="center"/>
    </xf>
    <xf numFmtId="0" fontId="13" fillId="33" borderId="39" xfId="15" applyFont="1" applyFill="1" applyBorder="1" applyAlignment="1">
      <alignment horizontal="center" vertical="center" wrapText="1"/>
      <protection/>
    </xf>
    <xf numFmtId="0" fontId="13" fillId="33" borderId="40" xfId="15" applyFont="1" applyFill="1" applyBorder="1" applyAlignment="1">
      <alignment horizontal="center" vertical="center" wrapText="1"/>
      <protection/>
    </xf>
    <xf numFmtId="0" fontId="13" fillId="33" borderId="10" xfId="15" applyFont="1" applyFill="1" applyBorder="1" applyAlignment="1">
      <alignment horizontal="center" vertical="center" wrapText="1"/>
      <protection/>
    </xf>
    <xf numFmtId="0" fontId="13" fillId="33" borderId="36" xfId="15" applyFont="1" applyFill="1" applyBorder="1" applyAlignment="1">
      <alignment horizontal="center" vertical="center" wrapText="1"/>
      <protection/>
    </xf>
    <xf numFmtId="0" fontId="14" fillId="37" borderId="25" xfId="15" applyFont="1" applyFill="1" applyBorder="1" applyAlignment="1">
      <alignment horizontal="center" vertical="center" wrapText="1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8" fillId="37" borderId="0" xfId="15" applyFont="1" applyFill="1" applyBorder="1" applyAlignment="1">
      <alignment horizontal="center" vertical="center" wrapText="1"/>
      <protection/>
    </xf>
    <xf numFmtId="0" fontId="8" fillId="33" borderId="41" xfId="15" applyFont="1" applyFill="1" applyBorder="1" applyAlignment="1">
      <alignment horizontal="center" vertical="center" wrapText="1"/>
      <protection/>
    </xf>
    <xf numFmtId="0" fontId="8" fillId="33" borderId="42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8" fillId="33" borderId="43" xfId="15" applyFont="1" applyFill="1" applyBorder="1" applyAlignment="1">
      <alignment horizontal="center" vertical="center" wrapText="1"/>
      <protection/>
    </xf>
    <xf numFmtId="0" fontId="8" fillId="33" borderId="44" xfId="15" applyFont="1" applyFill="1" applyBorder="1" applyAlignment="1">
      <alignment horizontal="center" vertical="center" wrapText="1"/>
      <protection/>
    </xf>
    <xf numFmtId="0" fontId="7" fillId="33" borderId="45" xfId="15" applyFont="1" applyFill="1" applyBorder="1" applyAlignment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/>
      <protection locked="0"/>
    </xf>
    <xf numFmtId="0" fontId="13" fillId="33" borderId="11" xfId="15" applyFont="1" applyFill="1" applyBorder="1" applyAlignment="1">
      <alignment horizontal="center" vertical="center" wrapText="1"/>
      <protection/>
    </xf>
    <xf numFmtId="0" fontId="13" fillId="33" borderId="46" xfId="15" applyFont="1" applyFill="1" applyBorder="1" applyAlignment="1">
      <alignment horizontal="center" vertical="center" wrapText="1"/>
      <protection/>
    </xf>
    <xf numFmtId="0" fontId="13" fillId="33" borderId="45" xfId="15" applyFont="1" applyFill="1" applyBorder="1" applyAlignment="1">
      <alignment horizontal="center" vertical="center" wrapText="1"/>
      <protection/>
    </xf>
  </cellXfs>
  <cellStyles count="50">
    <cellStyle name="Normal" xfId="0"/>
    <cellStyle name="Normal_Sheet1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Followed Hyperlink" xfId="56"/>
    <cellStyle name="Percent" xfId="57"/>
    <cellStyle name="Текст објашњења" xfId="58"/>
    <cellStyle name="Текст упозорења" xfId="59"/>
    <cellStyle name="Ћелија за проверу" xfId="60"/>
    <cellStyle name="Укупно" xfId="61"/>
    <cellStyle name="Унос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ПАРЛАМЕНТАРНИ  ИЗБОРИ  2014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234"/>
      <c:depthPercent val="100"/>
      <c:rAngAx val="1"/>
    </c:view3D>
    <c:plotArea>
      <c:layout>
        <c:manualLayout>
          <c:xMode val="edge"/>
          <c:yMode val="edge"/>
          <c:x val="0.1105"/>
          <c:y val="0.18475"/>
          <c:w val="0.775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Sheet2!$B$7:$K$7</c:f>
              <c:strCache/>
            </c:strRef>
          </c:cat>
          <c:val>
            <c:numRef>
              <c:f>Sheet2!$B$8:$K$8</c:f>
              <c:numCache/>
            </c:numRef>
          </c:val>
        </c:ser>
        <c:firstSliceAng val="23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6</xdr:row>
      <xdr:rowOff>228600</xdr:rowOff>
    </xdr:from>
    <xdr:to>
      <xdr:col>14</xdr:col>
      <xdr:colOff>476250</xdr:colOff>
      <xdr:row>25</xdr:row>
      <xdr:rowOff>76200</xdr:rowOff>
    </xdr:to>
    <xdr:graphicFrame>
      <xdr:nvGraphicFramePr>
        <xdr:cNvPr id="1" name="Chart 3"/>
        <xdr:cNvGraphicFramePr/>
      </xdr:nvGraphicFramePr>
      <xdr:xfrm>
        <a:off x="2724150" y="1200150"/>
        <a:ext cx="6477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AX8" sqref="AX8"/>
    </sheetView>
  </sheetViews>
  <sheetFormatPr defaultColWidth="9.140625" defaultRowHeight="12.75"/>
  <cols>
    <col min="1" max="1" width="0" style="1" hidden="1" customWidth="1"/>
    <col min="2" max="2" width="16.28125" style="1" customWidth="1"/>
    <col min="3" max="3" width="5.28125" style="1" customWidth="1"/>
    <col min="4" max="4" width="7.8515625" style="2" customWidth="1"/>
    <col min="5" max="5" width="12.28125" style="2" customWidth="1"/>
    <col min="6" max="6" width="0.71875" style="3" hidden="1" customWidth="1"/>
    <col min="7" max="8" width="11.28125" style="2" customWidth="1"/>
    <col min="9" max="9" width="9.140625" style="3" hidden="1" customWidth="1"/>
    <col min="10" max="10" width="13.28125" style="1" customWidth="1"/>
    <col min="11" max="11" width="0" style="1" hidden="1" customWidth="1"/>
    <col min="12" max="12" width="14.28125" style="1" customWidth="1"/>
    <col min="13" max="13" width="1.28515625" style="1" hidden="1" customWidth="1"/>
    <col min="14" max="14" width="15.00390625" style="1" customWidth="1"/>
    <col min="15" max="15" width="0" style="1" hidden="1" customWidth="1"/>
    <col min="16" max="16" width="13.28125" style="1" customWidth="1"/>
    <col min="17" max="17" width="0" style="1" hidden="1" customWidth="1"/>
    <col min="18" max="18" width="15.00390625" style="1" customWidth="1"/>
    <col min="19" max="19" width="0" style="1" hidden="1" customWidth="1"/>
    <col min="20" max="20" width="10.421875" style="1" customWidth="1"/>
    <col min="21" max="21" width="0" style="1" hidden="1" customWidth="1"/>
    <col min="22" max="22" width="13.7109375" style="1" customWidth="1"/>
    <col min="23" max="23" width="0" style="1" hidden="1" customWidth="1"/>
    <col min="24" max="24" width="11.140625" style="1" hidden="1" customWidth="1"/>
    <col min="25" max="25" width="0" style="1" hidden="1" customWidth="1"/>
    <col min="26" max="26" width="4.421875" style="1" hidden="1" customWidth="1"/>
    <col min="27" max="27" width="0" style="1" hidden="1" customWidth="1"/>
    <col min="28" max="28" width="4.00390625" style="1" hidden="1" customWidth="1"/>
    <col min="29" max="29" width="0.5625" style="1" hidden="1" customWidth="1"/>
    <col min="30" max="30" width="4.7109375" style="1" hidden="1" customWidth="1"/>
    <col min="31" max="31" width="0" style="1" hidden="1" customWidth="1"/>
    <col min="32" max="32" width="5.28125" style="1" hidden="1" customWidth="1"/>
    <col min="33" max="33" width="0" style="1" hidden="1" customWidth="1"/>
    <col min="34" max="34" width="5.421875" style="1" hidden="1" customWidth="1"/>
    <col min="35" max="35" width="0" style="1" hidden="1" customWidth="1"/>
    <col min="36" max="36" width="5.7109375" style="1" hidden="1" customWidth="1"/>
    <col min="37" max="37" width="0" style="1" hidden="1" customWidth="1"/>
    <col min="38" max="38" width="3.8515625" style="1" hidden="1" customWidth="1"/>
    <col min="39" max="39" width="0" style="1" hidden="1" customWidth="1"/>
    <col min="40" max="40" width="5.00390625" style="1" hidden="1" customWidth="1"/>
    <col min="41" max="41" width="0" style="1" hidden="1" customWidth="1"/>
    <col min="42" max="42" width="5.8515625" style="1" hidden="1" customWidth="1"/>
    <col min="43" max="43" width="0" style="1" hidden="1" customWidth="1"/>
    <col min="44" max="44" width="5.00390625" style="1" hidden="1" customWidth="1"/>
    <col min="45" max="45" width="0" style="1" hidden="1" customWidth="1"/>
    <col min="46" max="46" width="4.421875" style="1" hidden="1" customWidth="1"/>
    <col min="47" max="48" width="0" style="1" hidden="1" customWidth="1"/>
    <col min="49" max="49" width="0.2890625" style="4" customWidth="1"/>
    <col min="50" max="16384" width="9.140625" style="4" customWidth="1"/>
  </cols>
  <sheetData>
    <row r="1" ht="13.5" thickBot="1">
      <c r="B1" s="1" t="s">
        <v>81</v>
      </c>
    </row>
    <row r="2" spans="1:254" ht="60.75" customHeight="1" thickBot="1">
      <c r="A2" s="77" t="s">
        <v>0</v>
      </c>
      <c r="B2" s="78" t="s">
        <v>58</v>
      </c>
      <c r="C2" s="78"/>
      <c r="D2" s="79" t="s">
        <v>63</v>
      </c>
      <c r="E2" s="80"/>
      <c r="F2" s="80"/>
      <c r="G2" s="81" t="s">
        <v>60</v>
      </c>
      <c r="H2" s="80"/>
      <c r="I2" s="82"/>
      <c r="J2" s="85" t="s">
        <v>75</v>
      </c>
      <c r="K2" s="86"/>
      <c r="L2" s="87" t="s">
        <v>76</v>
      </c>
      <c r="M2" s="87"/>
      <c r="N2" s="87" t="s">
        <v>77</v>
      </c>
      <c r="O2" s="87"/>
      <c r="P2" s="87" t="s">
        <v>62</v>
      </c>
      <c r="Q2" s="87"/>
      <c r="R2" s="87" t="s">
        <v>78</v>
      </c>
      <c r="S2" s="88"/>
      <c r="T2" s="89" t="s">
        <v>74</v>
      </c>
      <c r="U2" s="89"/>
      <c r="V2" s="91"/>
      <c r="W2" s="91"/>
      <c r="X2" s="92"/>
      <c r="Y2" s="93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5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9" customHeight="1" thickBot="1">
      <c r="A3" s="77"/>
      <c r="B3" s="48" t="s">
        <v>20</v>
      </c>
      <c r="C3" s="49">
        <f>COUNTIF(E7:E35,"&gt;0")</f>
        <v>29</v>
      </c>
      <c r="D3" s="79"/>
      <c r="E3" s="83" t="s">
        <v>59</v>
      </c>
      <c r="F3" s="84" t="s">
        <v>21</v>
      </c>
      <c r="G3" s="81"/>
      <c r="H3" s="83" t="s">
        <v>61</v>
      </c>
      <c r="I3" s="84" t="s">
        <v>21</v>
      </c>
      <c r="J3" s="101">
        <v>1</v>
      </c>
      <c r="K3" s="101"/>
      <c r="L3" s="99">
        <v>2</v>
      </c>
      <c r="M3" s="99"/>
      <c r="N3" s="99">
        <v>3</v>
      </c>
      <c r="O3" s="99"/>
      <c r="P3" s="99">
        <v>4</v>
      </c>
      <c r="Q3" s="99"/>
      <c r="R3" s="99">
        <v>5</v>
      </c>
      <c r="S3" s="100"/>
      <c r="T3" s="89"/>
      <c r="U3" s="89"/>
      <c r="V3" s="91"/>
      <c r="W3" s="91"/>
      <c r="X3" s="95"/>
      <c r="Y3" s="96"/>
      <c r="Z3" s="97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6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9" customHeight="1" thickBot="1">
      <c r="A4" s="77"/>
      <c r="B4" s="50" t="s">
        <v>22</v>
      </c>
      <c r="C4" s="51" t="s">
        <v>23</v>
      </c>
      <c r="D4" s="79"/>
      <c r="E4" s="83"/>
      <c r="F4" s="84"/>
      <c r="G4" s="81"/>
      <c r="H4" s="83"/>
      <c r="I4" s="84"/>
      <c r="J4" s="54" t="s">
        <v>79</v>
      </c>
      <c r="K4" s="55" t="s">
        <v>21</v>
      </c>
      <c r="L4" s="56" t="s">
        <v>79</v>
      </c>
      <c r="M4" s="55" t="s">
        <v>21</v>
      </c>
      <c r="N4" s="56" t="s">
        <v>79</v>
      </c>
      <c r="O4" s="55" t="s">
        <v>21</v>
      </c>
      <c r="P4" s="56" t="s">
        <v>79</v>
      </c>
      <c r="Q4" s="55" t="s">
        <v>21</v>
      </c>
      <c r="R4" s="56" t="s">
        <v>79</v>
      </c>
      <c r="S4" s="57" t="s">
        <v>21</v>
      </c>
      <c r="T4" s="58" t="s">
        <v>79</v>
      </c>
      <c r="U4" s="58"/>
      <c r="V4" s="36"/>
      <c r="W4" s="36" t="s">
        <v>21</v>
      </c>
      <c r="X4" s="35"/>
      <c r="Y4" s="23"/>
      <c r="Z4" s="21"/>
      <c r="AA4" s="20"/>
      <c r="AB4" s="21"/>
      <c r="AC4" s="20"/>
      <c r="AD4" s="21"/>
      <c r="AE4" s="20"/>
      <c r="AF4" s="21"/>
      <c r="AG4" s="20"/>
      <c r="AH4" s="21"/>
      <c r="AI4" s="20"/>
      <c r="AJ4" s="21"/>
      <c r="AK4" s="20"/>
      <c r="AL4" s="21"/>
      <c r="AM4" s="20"/>
      <c r="AN4" s="21"/>
      <c r="AO4" s="20"/>
      <c r="AP4" s="21"/>
      <c r="AQ4" s="20"/>
      <c r="AR4" s="21"/>
      <c r="AS4" s="20"/>
      <c r="AT4" s="21"/>
      <c r="AU4" s="20"/>
      <c r="AV4" s="7" t="s">
        <v>21</v>
      </c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3.5" thickBot="1">
      <c r="A5" s="8"/>
      <c r="B5" s="98" t="s">
        <v>24</v>
      </c>
      <c r="C5" s="98"/>
      <c r="D5" s="73">
        <v>12033</v>
      </c>
      <c r="E5" s="74">
        <v>5762</v>
      </c>
      <c r="F5" s="31"/>
      <c r="G5" s="75">
        <v>5566</v>
      </c>
      <c r="H5" s="75">
        <v>195</v>
      </c>
      <c r="I5" s="31"/>
      <c r="J5" s="76">
        <v>2875</v>
      </c>
      <c r="K5" s="31"/>
      <c r="L5" s="30">
        <v>946</v>
      </c>
      <c r="M5" s="31">
        <f>L5/E5</f>
        <v>0.16417910447761194</v>
      </c>
      <c r="N5" s="30">
        <v>613</v>
      </c>
      <c r="O5" s="31">
        <f>N5/E5</f>
        <v>0.10638667129468934</v>
      </c>
      <c r="P5" s="30">
        <v>315</v>
      </c>
      <c r="Q5" s="31">
        <f>P5/E5</f>
        <v>0.05466851787573759</v>
      </c>
      <c r="R5" s="30">
        <v>817</v>
      </c>
      <c r="S5" s="34">
        <f>R5/E5</f>
        <v>0.1417910447761194</v>
      </c>
      <c r="T5" s="44">
        <v>254</v>
      </c>
      <c r="U5" s="45">
        <f>T5/E5</f>
        <v>0.04408191600138841</v>
      </c>
      <c r="V5" s="37"/>
      <c r="W5" s="33">
        <f>V5/E5</f>
        <v>0</v>
      </c>
      <c r="X5" s="10"/>
      <c r="Y5" s="9"/>
      <c r="Z5" s="11">
        <f>SUM(Z7:Z35)</f>
        <v>0</v>
      </c>
      <c r="AA5" s="9">
        <f>Z5/E5</f>
        <v>0</v>
      </c>
      <c r="AB5" s="11">
        <f>SUM(AB7:AB35)</f>
        <v>0</v>
      </c>
      <c r="AC5" s="9">
        <f>AB5/E5</f>
        <v>0</v>
      </c>
      <c r="AD5" s="11">
        <f>SUM(AD7:AD35)</f>
        <v>0</v>
      </c>
      <c r="AE5" s="9">
        <f>AD5/E5</f>
        <v>0</v>
      </c>
      <c r="AF5" s="11">
        <f>SUM(AF7:AF35)</f>
        <v>0</v>
      </c>
      <c r="AG5" s="9">
        <f>AF5/E5</f>
        <v>0</v>
      </c>
      <c r="AH5" s="11">
        <f>SUM(AH7:AH35)</f>
        <v>0</v>
      </c>
      <c r="AI5" s="9">
        <f>AH5/E5</f>
        <v>0</v>
      </c>
      <c r="AJ5" s="11">
        <f>SUM(AJ7:AJ35)</f>
        <v>0</v>
      </c>
      <c r="AK5" s="9">
        <f>AJ5/E5</f>
        <v>0</v>
      </c>
      <c r="AL5" s="11">
        <f>SUM(AL7:AL35)</f>
        <v>0</v>
      </c>
      <c r="AM5" s="9">
        <f>AL5/E5</f>
        <v>0</v>
      </c>
      <c r="AN5" s="11">
        <f>SUM(AN7:AN35)</f>
        <v>0</v>
      </c>
      <c r="AO5" s="9">
        <f>AN5/E5</f>
        <v>0</v>
      </c>
      <c r="AP5" s="11">
        <f>SUM(AP7:AP35)</f>
        <v>0</v>
      </c>
      <c r="AQ5" s="9">
        <f>AP5/E5</f>
        <v>0</v>
      </c>
      <c r="AR5" s="11">
        <f>SUM(AR7:AR35)</f>
        <v>0</v>
      </c>
      <c r="AS5" s="9">
        <f>AR5/E5</f>
        <v>0</v>
      </c>
      <c r="AT5" s="11">
        <f>SUM(AT7:AT35)</f>
        <v>0</v>
      </c>
      <c r="AU5" s="9">
        <f>AT5/E5</f>
        <v>0</v>
      </c>
      <c r="AV5" s="9" t="e">
        <f>#REF!/E5</f>
        <v>#REF!</v>
      </c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>
      <c r="A6" s="27"/>
      <c r="B6" s="52" t="s">
        <v>21</v>
      </c>
      <c r="C6" s="52"/>
      <c r="D6" s="37">
        <v>100</v>
      </c>
      <c r="E6" s="37" t="s">
        <v>65</v>
      </c>
      <c r="F6" s="33"/>
      <c r="G6" s="37" t="s">
        <v>64</v>
      </c>
      <c r="H6" s="37" t="s">
        <v>66</v>
      </c>
      <c r="I6" s="33"/>
      <c r="J6" s="37" t="s">
        <v>67</v>
      </c>
      <c r="K6" s="33"/>
      <c r="L6" s="37" t="s">
        <v>68</v>
      </c>
      <c r="M6" s="33"/>
      <c r="N6" s="37" t="s">
        <v>69</v>
      </c>
      <c r="O6" s="33"/>
      <c r="P6" s="37" t="s">
        <v>70</v>
      </c>
      <c r="Q6" s="33"/>
      <c r="R6" s="37" t="s">
        <v>71</v>
      </c>
      <c r="S6" s="29"/>
      <c r="T6" s="44" t="s">
        <v>80</v>
      </c>
      <c r="U6" s="45"/>
      <c r="V6" s="32"/>
      <c r="W6" s="33"/>
      <c r="X6" s="28"/>
      <c r="Y6" s="29"/>
      <c r="Z6" s="28"/>
      <c r="AA6" s="29"/>
      <c r="AB6" s="28"/>
      <c r="AC6" s="29"/>
      <c r="AD6" s="28"/>
      <c r="AE6" s="29"/>
      <c r="AF6" s="28"/>
      <c r="AG6" s="29"/>
      <c r="AH6" s="28"/>
      <c r="AI6" s="29"/>
      <c r="AJ6" s="28"/>
      <c r="AK6" s="29"/>
      <c r="AL6" s="28"/>
      <c r="AM6" s="29"/>
      <c r="AN6" s="28"/>
      <c r="AO6" s="29"/>
      <c r="AP6" s="28"/>
      <c r="AQ6" s="29"/>
      <c r="AR6" s="28"/>
      <c r="AS6" s="29"/>
      <c r="AT6" s="28"/>
      <c r="AU6" s="29"/>
      <c r="AV6" s="29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48" ht="13.5">
      <c r="A7" s="12" t="s">
        <v>25</v>
      </c>
      <c r="B7" s="59" t="s">
        <v>26</v>
      </c>
      <c r="C7" s="13">
        <v>1</v>
      </c>
      <c r="D7" s="60">
        <v>158</v>
      </c>
      <c r="E7" s="61">
        <v>88</v>
      </c>
      <c r="F7" s="19"/>
      <c r="G7" s="61">
        <v>86</v>
      </c>
      <c r="H7" s="61">
        <v>2</v>
      </c>
      <c r="I7" s="62"/>
      <c r="J7" s="63">
        <v>48</v>
      </c>
      <c r="K7" s="17"/>
      <c r="L7" s="64">
        <v>4</v>
      </c>
      <c r="M7" s="17"/>
      <c r="N7" s="13">
        <v>17</v>
      </c>
      <c r="O7" s="17"/>
      <c r="P7" s="13" t="s">
        <v>72</v>
      </c>
      <c r="Q7" s="17"/>
      <c r="R7" s="13">
        <v>17</v>
      </c>
      <c r="S7" s="38"/>
      <c r="T7" s="61">
        <v>6</v>
      </c>
      <c r="U7" s="46"/>
      <c r="V7" s="42"/>
      <c r="W7" s="40"/>
      <c r="X7" s="13"/>
      <c r="Y7" s="17"/>
      <c r="Z7" s="13"/>
      <c r="AA7" s="17"/>
      <c r="AB7" s="13"/>
      <c r="AC7" s="17"/>
      <c r="AD7" s="13"/>
      <c r="AE7" s="17"/>
      <c r="AF7" s="13"/>
      <c r="AG7" s="17"/>
      <c r="AH7" s="13"/>
      <c r="AI7" s="17"/>
      <c r="AJ7" s="13"/>
      <c r="AK7" s="17"/>
      <c r="AL7" s="13"/>
      <c r="AM7" s="17"/>
      <c r="AN7" s="13"/>
      <c r="AO7" s="17"/>
      <c r="AP7" s="13"/>
      <c r="AQ7" s="17"/>
      <c r="AR7" s="13"/>
      <c r="AS7" s="17"/>
      <c r="AT7" s="13"/>
      <c r="AU7" s="14"/>
      <c r="AV7" s="14"/>
    </row>
    <row r="8" spans="1:48" ht="13.5">
      <c r="A8" s="12" t="s">
        <v>25</v>
      </c>
      <c r="B8" s="59" t="s">
        <v>27</v>
      </c>
      <c r="C8" s="13">
        <v>2</v>
      </c>
      <c r="D8" s="60">
        <v>464</v>
      </c>
      <c r="E8" s="61">
        <v>285</v>
      </c>
      <c r="F8" s="19"/>
      <c r="G8" s="61">
        <v>278</v>
      </c>
      <c r="H8" s="61">
        <v>7</v>
      </c>
      <c r="I8" s="65"/>
      <c r="J8" s="66">
        <v>190</v>
      </c>
      <c r="K8" s="25"/>
      <c r="L8" s="64">
        <v>41</v>
      </c>
      <c r="M8" s="17"/>
      <c r="N8" s="13">
        <v>6</v>
      </c>
      <c r="O8" s="17"/>
      <c r="P8" s="13">
        <v>19</v>
      </c>
      <c r="Q8" s="17"/>
      <c r="R8" s="13">
        <v>22</v>
      </c>
      <c r="S8" s="38"/>
      <c r="T8" s="61">
        <v>16</v>
      </c>
      <c r="U8" s="46"/>
      <c r="V8" s="42"/>
      <c r="W8" s="25"/>
      <c r="X8" s="13"/>
      <c r="Y8" s="17"/>
      <c r="Z8" s="13"/>
      <c r="AA8" s="17"/>
      <c r="AB8" s="13"/>
      <c r="AC8" s="17"/>
      <c r="AD8" s="13"/>
      <c r="AE8" s="17"/>
      <c r="AF8" s="13"/>
      <c r="AG8" s="17"/>
      <c r="AH8" s="13"/>
      <c r="AI8" s="17"/>
      <c r="AJ8" s="13"/>
      <c r="AK8" s="17"/>
      <c r="AL8" s="13"/>
      <c r="AM8" s="17"/>
      <c r="AN8" s="13"/>
      <c r="AO8" s="17"/>
      <c r="AP8" s="13"/>
      <c r="AQ8" s="17"/>
      <c r="AR8" s="13"/>
      <c r="AS8" s="17"/>
      <c r="AT8" s="13"/>
      <c r="AU8" s="14"/>
      <c r="AV8" s="14"/>
    </row>
    <row r="9" spans="1:48" ht="13.5">
      <c r="A9" s="12" t="s">
        <v>25</v>
      </c>
      <c r="B9" s="59" t="s">
        <v>28</v>
      </c>
      <c r="C9" s="67" t="s">
        <v>57</v>
      </c>
      <c r="D9" s="60">
        <v>545</v>
      </c>
      <c r="E9" s="61">
        <v>248</v>
      </c>
      <c r="F9" s="19"/>
      <c r="G9" s="61">
        <v>244</v>
      </c>
      <c r="H9" s="61">
        <v>4</v>
      </c>
      <c r="I9" s="65"/>
      <c r="J9" s="66">
        <v>68</v>
      </c>
      <c r="K9" s="25"/>
      <c r="L9" s="64">
        <v>17</v>
      </c>
      <c r="M9" s="17"/>
      <c r="N9" s="13">
        <v>102</v>
      </c>
      <c r="O9" s="17"/>
      <c r="P9" s="13">
        <v>5</v>
      </c>
      <c r="Q9" s="17"/>
      <c r="R9" s="13">
        <v>52</v>
      </c>
      <c r="S9" s="38"/>
      <c r="T9" s="61">
        <v>4</v>
      </c>
      <c r="U9" s="46"/>
      <c r="V9" s="42"/>
      <c r="W9" s="25"/>
      <c r="X9" s="13"/>
      <c r="Y9" s="17"/>
      <c r="Z9" s="13"/>
      <c r="AA9" s="17"/>
      <c r="AB9" s="13"/>
      <c r="AC9" s="17"/>
      <c r="AD9" s="13"/>
      <c r="AE9" s="17"/>
      <c r="AF9" s="13"/>
      <c r="AG9" s="17"/>
      <c r="AH9" s="13"/>
      <c r="AI9" s="17"/>
      <c r="AJ9" s="13"/>
      <c r="AK9" s="17"/>
      <c r="AL9" s="13"/>
      <c r="AM9" s="17"/>
      <c r="AN9" s="13"/>
      <c r="AO9" s="17"/>
      <c r="AP9" s="13"/>
      <c r="AQ9" s="17"/>
      <c r="AR9" s="13"/>
      <c r="AS9" s="17"/>
      <c r="AT9" s="13"/>
      <c r="AU9" s="14"/>
      <c r="AV9" s="14"/>
    </row>
    <row r="10" spans="1:48" ht="13.5">
      <c r="A10" s="12" t="s">
        <v>25</v>
      </c>
      <c r="B10" s="59" t="s">
        <v>29</v>
      </c>
      <c r="C10" s="13">
        <v>4</v>
      </c>
      <c r="D10" s="60">
        <v>502</v>
      </c>
      <c r="E10" s="61">
        <v>236</v>
      </c>
      <c r="F10" s="19"/>
      <c r="G10" s="61">
        <v>226</v>
      </c>
      <c r="H10" s="61">
        <v>10</v>
      </c>
      <c r="I10" s="65"/>
      <c r="J10" s="66">
        <v>63</v>
      </c>
      <c r="K10" s="25"/>
      <c r="L10" s="64">
        <v>23</v>
      </c>
      <c r="M10" s="17"/>
      <c r="N10" s="13">
        <v>84</v>
      </c>
      <c r="O10" s="17"/>
      <c r="P10" s="13">
        <v>4</v>
      </c>
      <c r="Q10" s="17"/>
      <c r="R10" s="13">
        <v>52</v>
      </c>
      <c r="S10" s="38"/>
      <c r="T10" s="61">
        <v>8</v>
      </c>
      <c r="U10" s="46"/>
      <c r="V10" s="42"/>
      <c r="W10" s="25"/>
      <c r="X10" s="13"/>
      <c r="Y10" s="17"/>
      <c r="Z10" s="13"/>
      <c r="AA10" s="17"/>
      <c r="AB10" s="13"/>
      <c r="AC10" s="17"/>
      <c r="AD10" s="13"/>
      <c r="AE10" s="17"/>
      <c r="AF10" s="13"/>
      <c r="AG10" s="17"/>
      <c r="AH10" s="13"/>
      <c r="AI10" s="17"/>
      <c r="AJ10" s="13"/>
      <c r="AK10" s="17"/>
      <c r="AL10" s="13"/>
      <c r="AM10" s="17"/>
      <c r="AN10" s="13"/>
      <c r="AO10" s="17"/>
      <c r="AP10" s="13"/>
      <c r="AQ10" s="17"/>
      <c r="AR10" s="13"/>
      <c r="AS10" s="17"/>
      <c r="AT10" s="13"/>
      <c r="AU10" s="14"/>
      <c r="AV10" s="14"/>
    </row>
    <row r="11" spans="1:48" ht="13.5">
      <c r="A11" s="12" t="s">
        <v>25</v>
      </c>
      <c r="B11" s="59" t="s">
        <v>30</v>
      </c>
      <c r="C11" s="13">
        <v>5</v>
      </c>
      <c r="D11" s="60">
        <v>391</v>
      </c>
      <c r="E11" s="61">
        <v>211</v>
      </c>
      <c r="F11" s="19"/>
      <c r="G11" s="61">
        <v>200</v>
      </c>
      <c r="H11" s="61">
        <v>11</v>
      </c>
      <c r="I11" s="65"/>
      <c r="J11" s="66">
        <v>76</v>
      </c>
      <c r="K11" s="25"/>
      <c r="L11" s="64">
        <v>14</v>
      </c>
      <c r="M11" s="17"/>
      <c r="N11" s="13">
        <v>59</v>
      </c>
      <c r="O11" s="17"/>
      <c r="P11" s="13">
        <v>2</v>
      </c>
      <c r="Q11" s="17"/>
      <c r="R11" s="13">
        <v>49</v>
      </c>
      <c r="S11" s="38"/>
      <c r="T11" s="61">
        <v>5</v>
      </c>
      <c r="U11" s="46"/>
      <c r="V11" s="42"/>
      <c r="W11" s="25"/>
      <c r="X11" s="13"/>
      <c r="Y11" s="17"/>
      <c r="Z11" s="13"/>
      <c r="AA11" s="17"/>
      <c r="AB11" s="13"/>
      <c r="AC11" s="17"/>
      <c r="AD11" s="13"/>
      <c r="AE11" s="17"/>
      <c r="AF11" s="13"/>
      <c r="AG11" s="17"/>
      <c r="AH11" s="13"/>
      <c r="AI11" s="17"/>
      <c r="AJ11" s="13"/>
      <c r="AK11" s="17"/>
      <c r="AL11" s="13"/>
      <c r="AM11" s="17"/>
      <c r="AN11" s="13"/>
      <c r="AO11" s="17"/>
      <c r="AP11" s="13"/>
      <c r="AQ11" s="17"/>
      <c r="AR11" s="13"/>
      <c r="AS11" s="17"/>
      <c r="AT11" s="13"/>
      <c r="AU11" s="14"/>
      <c r="AV11" s="14"/>
    </row>
    <row r="12" spans="1:48" ht="13.5">
      <c r="A12" s="12" t="s">
        <v>25</v>
      </c>
      <c r="B12" s="59" t="s">
        <v>55</v>
      </c>
      <c r="C12" s="13">
        <v>6</v>
      </c>
      <c r="D12" s="60">
        <v>313</v>
      </c>
      <c r="E12" s="61">
        <v>195</v>
      </c>
      <c r="F12" s="19"/>
      <c r="G12" s="61">
        <v>189</v>
      </c>
      <c r="H12" s="61">
        <v>6</v>
      </c>
      <c r="I12" s="65"/>
      <c r="J12" s="66">
        <v>152</v>
      </c>
      <c r="K12" s="25"/>
      <c r="L12" s="64">
        <v>21</v>
      </c>
      <c r="M12" s="17"/>
      <c r="N12" s="13">
        <v>1</v>
      </c>
      <c r="O12" s="17"/>
      <c r="P12" s="13">
        <v>5</v>
      </c>
      <c r="Q12" s="17"/>
      <c r="R12" s="13">
        <v>10</v>
      </c>
      <c r="S12" s="38"/>
      <c r="T12" s="61">
        <v>11</v>
      </c>
      <c r="U12" s="46"/>
      <c r="V12" s="42"/>
      <c r="W12" s="25"/>
      <c r="X12" s="13"/>
      <c r="Y12" s="17"/>
      <c r="Z12" s="13"/>
      <c r="AA12" s="17"/>
      <c r="AB12" s="13"/>
      <c r="AC12" s="17"/>
      <c r="AD12" s="13"/>
      <c r="AE12" s="17"/>
      <c r="AF12" s="13"/>
      <c r="AG12" s="17"/>
      <c r="AH12" s="13"/>
      <c r="AI12" s="17"/>
      <c r="AJ12" s="13"/>
      <c r="AK12" s="17"/>
      <c r="AL12" s="13"/>
      <c r="AM12" s="17"/>
      <c r="AN12" s="13"/>
      <c r="AO12" s="17"/>
      <c r="AP12" s="13"/>
      <c r="AQ12" s="17"/>
      <c r="AR12" s="13"/>
      <c r="AS12" s="17"/>
      <c r="AT12" s="13"/>
      <c r="AU12" s="14"/>
      <c r="AV12" s="14"/>
    </row>
    <row r="13" spans="1:48" ht="13.5">
      <c r="A13" s="12" t="s">
        <v>25</v>
      </c>
      <c r="B13" s="59" t="s">
        <v>31</v>
      </c>
      <c r="C13" s="13">
        <v>7</v>
      </c>
      <c r="D13" s="60">
        <v>704</v>
      </c>
      <c r="E13" s="61">
        <v>361</v>
      </c>
      <c r="F13" s="19"/>
      <c r="G13" s="61">
        <v>345</v>
      </c>
      <c r="H13" s="61">
        <v>16</v>
      </c>
      <c r="I13" s="62"/>
      <c r="J13" s="66">
        <v>136</v>
      </c>
      <c r="K13" s="17"/>
      <c r="L13" s="64">
        <v>127</v>
      </c>
      <c r="M13" s="17"/>
      <c r="N13" s="13">
        <v>17</v>
      </c>
      <c r="O13" s="17"/>
      <c r="P13" s="13">
        <v>48</v>
      </c>
      <c r="Q13" s="17"/>
      <c r="R13" s="13">
        <v>17</v>
      </c>
      <c r="S13" s="38"/>
      <c r="T13" s="61">
        <v>24</v>
      </c>
      <c r="U13" s="46"/>
      <c r="V13" s="42"/>
      <c r="W13" s="25"/>
      <c r="X13" s="13"/>
      <c r="Y13" s="17"/>
      <c r="Z13" s="13"/>
      <c r="AA13" s="17"/>
      <c r="AB13" s="13"/>
      <c r="AC13" s="17"/>
      <c r="AD13" s="13"/>
      <c r="AE13" s="17"/>
      <c r="AF13" s="13"/>
      <c r="AG13" s="17"/>
      <c r="AH13" s="13"/>
      <c r="AI13" s="17"/>
      <c r="AJ13" s="13"/>
      <c r="AK13" s="17"/>
      <c r="AL13" s="13"/>
      <c r="AM13" s="17"/>
      <c r="AN13" s="13"/>
      <c r="AO13" s="17"/>
      <c r="AP13" s="13"/>
      <c r="AQ13" s="17"/>
      <c r="AR13" s="13"/>
      <c r="AS13" s="17"/>
      <c r="AT13" s="13"/>
      <c r="AU13" s="14"/>
      <c r="AV13" s="14"/>
    </row>
    <row r="14" spans="1:48" ht="13.5">
      <c r="A14" s="12" t="s">
        <v>25</v>
      </c>
      <c r="B14" s="59" t="s">
        <v>32</v>
      </c>
      <c r="C14" s="13">
        <v>8</v>
      </c>
      <c r="D14" s="60">
        <v>455</v>
      </c>
      <c r="E14" s="61">
        <v>199</v>
      </c>
      <c r="F14" s="19"/>
      <c r="G14" s="61">
        <v>190</v>
      </c>
      <c r="H14" s="61">
        <v>9</v>
      </c>
      <c r="I14" s="62"/>
      <c r="J14" s="66">
        <v>93</v>
      </c>
      <c r="K14" s="17"/>
      <c r="L14" s="64">
        <v>83</v>
      </c>
      <c r="M14" s="17"/>
      <c r="N14" s="13">
        <v>7</v>
      </c>
      <c r="O14" s="17"/>
      <c r="P14" s="13" t="s">
        <v>72</v>
      </c>
      <c r="Q14" s="17"/>
      <c r="R14" s="13">
        <v>7</v>
      </c>
      <c r="S14" s="38"/>
      <c r="T14" s="61">
        <v>13</v>
      </c>
      <c r="U14" s="46"/>
      <c r="V14" s="42"/>
      <c r="W14" s="25"/>
      <c r="X14" s="13"/>
      <c r="Y14" s="17"/>
      <c r="Z14" s="13"/>
      <c r="AA14" s="17"/>
      <c r="AB14" s="13"/>
      <c r="AC14" s="17"/>
      <c r="AD14" s="13"/>
      <c r="AE14" s="17"/>
      <c r="AF14" s="13"/>
      <c r="AG14" s="17"/>
      <c r="AH14" s="13"/>
      <c r="AI14" s="17"/>
      <c r="AJ14" s="13"/>
      <c r="AK14" s="17"/>
      <c r="AL14" s="13"/>
      <c r="AM14" s="17"/>
      <c r="AN14" s="13"/>
      <c r="AO14" s="17"/>
      <c r="AP14" s="13"/>
      <c r="AQ14" s="17"/>
      <c r="AR14" s="13"/>
      <c r="AS14" s="17"/>
      <c r="AT14" s="13"/>
      <c r="AU14" s="14"/>
      <c r="AV14" s="14"/>
    </row>
    <row r="15" spans="1:48" ht="13.5">
      <c r="A15" s="12" t="s">
        <v>25</v>
      </c>
      <c r="B15" s="59" t="s">
        <v>33</v>
      </c>
      <c r="C15" s="13">
        <v>9</v>
      </c>
      <c r="D15" s="60">
        <v>259</v>
      </c>
      <c r="E15" s="61">
        <v>108</v>
      </c>
      <c r="F15" s="19"/>
      <c r="G15" s="61">
        <v>107</v>
      </c>
      <c r="H15" s="61">
        <v>1</v>
      </c>
      <c r="I15" s="62"/>
      <c r="J15" s="66">
        <v>80</v>
      </c>
      <c r="K15" s="17"/>
      <c r="L15" s="64">
        <v>4</v>
      </c>
      <c r="M15" s="17"/>
      <c r="N15" s="13">
        <v>2</v>
      </c>
      <c r="O15" s="17"/>
      <c r="P15" s="13">
        <v>3</v>
      </c>
      <c r="Q15" s="17"/>
      <c r="R15" s="13">
        <v>18</v>
      </c>
      <c r="S15" s="38"/>
      <c r="T15" s="61">
        <v>6</v>
      </c>
      <c r="U15" s="46"/>
      <c r="V15" s="42"/>
      <c r="W15" s="25"/>
      <c r="X15" s="13"/>
      <c r="Y15" s="17"/>
      <c r="Z15" s="13"/>
      <c r="AA15" s="17"/>
      <c r="AB15" s="13"/>
      <c r="AC15" s="17"/>
      <c r="AD15" s="13"/>
      <c r="AE15" s="17"/>
      <c r="AF15" s="13"/>
      <c r="AG15" s="17"/>
      <c r="AH15" s="13"/>
      <c r="AI15" s="17"/>
      <c r="AJ15" s="13"/>
      <c r="AK15" s="17"/>
      <c r="AL15" s="13"/>
      <c r="AM15" s="17"/>
      <c r="AN15" s="13"/>
      <c r="AO15" s="17"/>
      <c r="AP15" s="13"/>
      <c r="AQ15" s="17"/>
      <c r="AR15" s="13"/>
      <c r="AS15" s="17"/>
      <c r="AT15" s="13"/>
      <c r="AU15" s="14"/>
      <c r="AV15" s="14"/>
    </row>
    <row r="16" spans="1:48" ht="13.5">
      <c r="A16" s="12" t="s">
        <v>25</v>
      </c>
      <c r="B16" s="59" t="s">
        <v>34</v>
      </c>
      <c r="C16" s="13">
        <v>10</v>
      </c>
      <c r="D16" s="60">
        <v>381</v>
      </c>
      <c r="E16" s="61">
        <v>228</v>
      </c>
      <c r="F16" s="19"/>
      <c r="G16" s="61">
        <v>220</v>
      </c>
      <c r="H16" s="61">
        <v>8</v>
      </c>
      <c r="I16" s="62"/>
      <c r="J16" s="66">
        <v>101</v>
      </c>
      <c r="K16" s="17"/>
      <c r="L16" s="64">
        <v>21</v>
      </c>
      <c r="M16" s="17"/>
      <c r="N16" s="13">
        <v>15</v>
      </c>
      <c r="O16" s="17"/>
      <c r="P16" s="13">
        <v>3</v>
      </c>
      <c r="Q16" s="17"/>
      <c r="R16" s="13">
        <v>80</v>
      </c>
      <c r="S16" s="38"/>
      <c r="T16" s="61">
        <v>10</v>
      </c>
      <c r="U16" s="46"/>
      <c r="V16" s="42"/>
      <c r="W16" s="25"/>
      <c r="X16" s="13"/>
      <c r="Y16" s="17"/>
      <c r="Z16" s="13"/>
      <c r="AA16" s="17"/>
      <c r="AB16" s="13"/>
      <c r="AC16" s="17"/>
      <c r="AD16" s="13"/>
      <c r="AE16" s="17"/>
      <c r="AF16" s="13"/>
      <c r="AG16" s="17"/>
      <c r="AH16" s="13"/>
      <c r="AI16" s="17"/>
      <c r="AJ16" s="13"/>
      <c r="AK16" s="17"/>
      <c r="AL16" s="13"/>
      <c r="AM16" s="17"/>
      <c r="AN16" s="13"/>
      <c r="AO16" s="17"/>
      <c r="AP16" s="13"/>
      <c r="AQ16" s="17"/>
      <c r="AR16" s="13"/>
      <c r="AS16" s="17"/>
      <c r="AT16" s="13"/>
      <c r="AU16" s="14"/>
      <c r="AV16" s="14"/>
    </row>
    <row r="17" spans="1:51" ht="13.5">
      <c r="A17" s="12" t="s">
        <v>25</v>
      </c>
      <c r="B17" s="59" t="s">
        <v>35</v>
      </c>
      <c r="C17" s="13">
        <v>11</v>
      </c>
      <c r="D17" s="60">
        <v>488</v>
      </c>
      <c r="E17" s="61">
        <v>214</v>
      </c>
      <c r="F17" s="19"/>
      <c r="G17" s="61">
        <v>205</v>
      </c>
      <c r="H17" s="61">
        <v>8</v>
      </c>
      <c r="I17" s="62"/>
      <c r="J17" s="66">
        <v>148</v>
      </c>
      <c r="K17" s="17"/>
      <c r="L17" s="64">
        <v>11</v>
      </c>
      <c r="M17" s="17"/>
      <c r="N17" s="13" t="s">
        <v>72</v>
      </c>
      <c r="O17" s="17"/>
      <c r="P17" s="13">
        <v>3</v>
      </c>
      <c r="Q17" s="17"/>
      <c r="R17" s="13">
        <v>43</v>
      </c>
      <c r="S17" s="38"/>
      <c r="T17" s="61">
        <v>12</v>
      </c>
      <c r="U17" s="46"/>
      <c r="V17" s="42"/>
      <c r="W17" s="25"/>
      <c r="X17" s="13"/>
      <c r="Y17" s="17"/>
      <c r="Z17" s="13"/>
      <c r="AA17" s="17"/>
      <c r="AB17" s="13"/>
      <c r="AC17" s="17"/>
      <c r="AD17" s="13"/>
      <c r="AE17" s="17"/>
      <c r="AF17" s="13"/>
      <c r="AG17" s="17"/>
      <c r="AH17" s="13"/>
      <c r="AI17" s="17"/>
      <c r="AJ17" s="13"/>
      <c r="AK17" s="17"/>
      <c r="AL17" s="13"/>
      <c r="AM17" s="17"/>
      <c r="AN17" s="13"/>
      <c r="AO17" s="17"/>
      <c r="AP17" s="13"/>
      <c r="AQ17" s="17"/>
      <c r="AR17" s="13"/>
      <c r="AS17" s="17"/>
      <c r="AT17" s="13"/>
      <c r="AU17" s="14"/>
      <c r="AV17" s="14"/>
      <c r="AY17" s="4" t="s">
        <v>73</v>
      </c>
    </row>
    <row r="18" spans="1:48" ht="13.5">
      <c r="A18" s="12" t="s">
        <v>25</v>
      </c>
      <c r="B18" s="59" t="s">
        <v>36</v>
      </c>
      <c r="C18" s="13">
        <v>12</v>
      </c>
      <c r="D18" s="60">
        <v>476</v>
      </c>
      <c r="E18" s="61">
        <v>197</v>
      </c>
      <c r="F18" s="19"/>
      <c r="G18" s="61">
        <v>192</v>
      </c>
      <c r="H18" s="61">
        <v>5</v>
      </c>
      <c r="I18" s="62"/>
      <c r="J18" s="66">
        <v>153</v>
      </c>
      <c r="K18" s="17"/>
      <c r="L18" s="64">
        <v>5</v>
      </c>
      <c r="M18" s="17"/>
      <c r="N18" s="13">
        <v>1</v>
      </c>
      <c r="O18" s="17"/>
      <c r="P18" s="13">
        <v>5</v>
      </c>
      <c r="Q18" s="17"/>
      <c r="R18" s="13">
        <v>28</v>
      </c>
      <c r="S18" s="38"/>
      <c r="T18" s="61">
        <v>5</v>
      </c>
      <c r="U18" s="46"/>
      <c r="V18" s="42"/>
      <c r="W18" s="25"/>
      <c r="X18" s="13"/>
      <c r="Y18" s="17"/>
      <c r="Z18" s="13"/>
      <c r="AA18" s="17"/>
      <c r="AB18" s="13"/>
      <c r="AC18" s="17"/>
      <c r="AD18" s="13"/>
      <c r="AE18" s="17"/>
      <c r="AF18" s="13"/>
      <c r="AG18" s="17"/>
      <c r="AH18" s="13"/>
      <c r="AI18" s="17"/>
      <c r="AJ18" s="13"/>
      <c r="AK18" s="17"/>
      <c r="AL18" s="13"/>
      <c r="AM18" s="17"/>
      <c r="AN18" s="13"/>
      <c r="AO18" s="17"/>
      <c r="AP18" s="13"/>
      <c r="AQ18" s="17"/>
      <c r="AR18" s="13"/>
      <c r="AS18" s="17"/>
      <c r="AT18" s="13"/>
      <c r="AU18" s="14"/>
      <c r="AV18" s="14"/>
    </row>
    <row r="19" spans="1:48" ht="13.5">
      <c r="A19" s="12" t="s">
        <v>25</v>
      </c>
      <c r="B19" s="59" t="s">
        <v>37</v>
      </c>
      <c r="C19" s="13">
        <v>13</v>
      </c>
      <c r="D19" s="60">
        <v>245</v>
      </c>
      <c r="E19" s="61">
        <v>141</v>
      </c>
      <c r="F19" s="19"/>
      <c r="G19" s="61">
        <v>131</v>
      </c>
      <c r="H19" s="61">
        <v>10</v>
      </c>
      <c r="I19" s="62"/>
      <c r="J19" s="66">
        <v>67</v>
      </c>
      <c r="K19" s="17"/>
      <c r="L19" s="64">
        <v>21</v>
      </c>
      <c r="M19" s="17"/>
      <c r="N19" s="13">
        <v>9</v>
      </c>
      <c r="O19" s="17"/>
      <c r="P19" s="13">
        <v>8</v>
      </c>
      <c r="Q19" s="17"/>
      <c r="R19" s="13">
        <v>26</v>
      </c>
      <c r="S19" s="38"/>
      <c r="T19" s="61">
        <v>8</v>
      </c>
      <c r="U19" s="46"/>
      <c r="V19" s="42"/>
      <c r="W19" s="25"/>
      <c r="X19" s="13"/>
      <c r="Y19" s="17"/>
      <c r="Z19" s="13"/>
      <c r="AA19" s="17"/>
      <c r="AB19" s="13"/>
      <c r="AC19" s="17"/>
      <c r="AD19" s="13"/>
      <c r="AE19" s="17"/>
      <c r="AF19" s="13"/>
      <c r="AG19" s="17"/>
      <c r="AH19" s="13"/>
      <c r="AI19" s="17"/>
      <c r="AJ19" s="13"/>
      <c r="AK19" s="17"/>
      <c r="AL19" s="13"/>
      <c r="AM19" s="17"/>
      <c r="AN19" s="13"/>
      <c r="AO19" s="17"/>
      <c r="AP19" s="13"/>
      <c r="AQ19" s="17"/>
      <c r="AR19" s="13"/>
      <c r="AS19" s="17"/>
      <c r="AT19" s="13"/>
      <c r="AU19" s="14"/>
      <c r="AV19" s="14"/>
    </row>
    <row r="20" spans="1:48" ht="13.5">
      <c r="A20" s="12" t="s">
        <v>25</v>
      </c>
      <c r="B20" s="59" t="s">
        <v>38</v>
      </c>
      <c r="C20" s="13">
        <v>14</v>
      </c>
      <c r="D20" s="60">
        <v>531</v>
      </c>
      <c r="E20" s="61">
        <v>342</v>
      </c>
      <c r="F20" s="19"/>
      <c r="G20" s="61">
        <v>334</v>
      </c>
      <c r="H20" s="61">
        <v>8</v>
      </c>
      <c r="I20" s="62"/>
      <c r="J20" s="66">
        <v>190</v>
      </c>
      <c r="K20" s="17"/>
      <c r="L20" s="64">
        <v>65</v>
      </c>
      <c r="M20" s="17"/>
      <c r="N20" s="13">
        <v>26</v>
      </c>
      <c r="O20" s="17"/>
      <c r="P20" s="13">
        <v>4</v>
      </c>
      <c r="Q20" s="17"/>
      <c r="R20" s="13">
        <v>49</v>
      </c>
      <c r="S20" s="38"/>
      <c r="T20" s="61">
        <v>33</v>
      </c>
      <c r="U20" s="46"/>
      <c r="V20" s="42"/>
      <c r="W20" s="25"/>
      <c r="X20" s="13"/>
      <c r="Y20" s="17"/>
      <c r="Z20" s="13"/>
      <c r="AA20" s="17"/>
      <c r="AB20" s="13"/>
      <c r="AC20" s="17"/>
      <c r="AD20" s="13"/>
      <c r="AE20" s="17"/>
      <c r="AF20" s="13"/>
      <c r="AG20" s="17"/>
      <c r="AH20" s="13"/>
      <c r="AI20" s="17"/>
      <c r="AJ20" s="13"/>
      <c r="AK20" s="17"/>
      <c r="AL20" s="13"/>
      <c r="AM20" s="17"/>
      <c r="AN20" s="13"/>
      <c r="AO20" s="17"/>
      <c r="AP20" s="13"/>
      <c r="AQ20" s="17"/>
      <c r="AR20" s="13"/>
      <c r="AS20" s="17"/>
      <c r="AT20" s="13"/>
      <c r="AU20" s="14"/>
      <c r="AV20" s="14"/>
    </row>
    <row r="21" spans="1:48" ht="13.5">
      <c r="A21" s="12" t="s">
        <v>25</v>
      </c>
      <c r="B21" s="59" t="s">
        <v>39</v>
      </c>
      <c r="C21" s="13">
        <v>15</v>
      </c>
      <c r="D21" s="60">
        <v>383</v>
      </c>
      <c r="E21" s="61">
        <v>129</v>
      </c>
      <c r="F21" s="19"/>
      <c r="G21" s="61">
        <v>124</v>
      </c>
      <c r="H21" s="61">
        <v>5</v>
      </c>
      <c r="I21" s="62"/>
      <c r="J21" s="66">
        <v>77</v>
      </c>
      <c r="K21" s="17"/>
      <c r="L21" s="64">
        <v>13</v>
      </c>
      <c r="M21" s="17"/>
      <c r="N21" s="13">
        <v>12</v>
      </c>
      <c r="O21" s="17"/>
      <c r="P21" s="13">
        <v>6</v>
      </c>
      <c r="Q21" s="17"/>
      <c r="R21" s="13">
        <v>16</v>
      </c>
      <c r="S21" s="38"/>
      <c r="T21" s="61">
        <v>6</v>
      </c>
      <c r="U21" s="46"/>
      <c r="V21" s="42"/>
      <c r="W21" s="25"/>
      <c r="X21" s="13"/>
      <c r="Y21" s="17"/>
      <c r="Z21" s="13"/>
      <c r="AA21" s="17"/>
      <c r="AB21" s="13"/>
      <c r="AC21" s="17"/>
      <c r="AD21" s="13"/>
      <c r="AE21" s="17"/>
      <c r="AF21" s="13"/>
      <c r="AG21" s="17"/>
      <c r="AH21" s="13"/>
      <c r="AI21" s="17"/>
      <c r="AJ21" s="13"/>
      <c r="AK21" s="17"/>
      <c r="AL21" s="13"/>
      <c r="AM21" s="17"/>
      <c r="AN21" s="13"/>
      <c r="AO21" s="17"/>
      <c r="AP21" s="13"/>
      <c r="AQ21" s="17"/>
      <c r="AR21" s="13"/>
      <c r="AS21" s="17"/>
      <c r="AT21" s="13"/>
      <c r="AU21" s="14"/>
      <c r="AV21" s="14"/>
    </row>
    <row r="22" spans="1:48" ht="13.5">
      <c r="A22" s="12" t="s">
        <v>25</v>
      </c>
      <c r="B22" s="59" t="s">
        <v>40</v>
      </c>
      <c r="C22" s="13">
        <v>16</v>
      </c>
      <c r="D22" s="60">
        <v>347</v>
      </c>
      <c r="E22" s="61">
        <v>173</v>
      </c>
      <c r="F22" s="19"/>
      <c r="G22" s="61">
        <v>165</v>
      </c>
      <c r="H22" s="61">
        <v>8</v>
      </c>
      <c r="I22" s="62"/>
      <c r="J22" s="66">
        <v>90</v>
      </c>
      <c r="K22" s="17"/>
      <c r="L22" s="64">
        <v>47</v>
      </c>
      <c r="M22" s="17"/>
      <c r="N22" s="18">
        <v>6</v>
      </c>
      <c r="O22" s="19"/>
      <c r="P22" s="18">
        <v>6</v>
      </c>
      <c r="Q22" s="19"/>
      <c r="R22" s="18">
        <v>16</v>
      </c>
      <c r="S22" s="39"/>
      <c r="T22" s="61">
        <v>4</v>
      </c>
      <c r="U22" s="47"/>
      <c r="V22" s="43"/>
      <c r="W22" s="41"/>
      <c r="X22" s="18"/>
      <c r="Y22" s="19"/>
      <c r="Z22" s="18"/>
      <c r="AA22" s="19"/>
      <c r="AB22" s="18"/>
      <c r="AC22" s="19"/>
      <c r="AD22" s="18"/>
      <c r="AE22" s="19"/>
      <c r="AF22" s="18"/>
      <c r="AG22" s="19"/>
      <c r="AH22" s="18"/>
      <c r="AI22" s="19"/>
      <c r="AJ22" s="18"/>
      <c r="AK22" s="19"/>
      <c r="AL22" s="18"/>
      <c r="AM22" s="19"/>
      <c r="AN22" s="18"/>
      <c r="AO22" s="19"/>
      <c r="AP22" s="18"/>
      <c r="AQ22" s="19"/>
      <c r="AR22" s="18"/>
      <c r="AS22" s="19"/>
      <c r="AT22" s="18"/>
      <c r="AU22" s="14"/>
      <c r="AV22" s="14"/>
    </row>
    <row r="23" spans="1:48" ht="13.5">
      <c r="A23" s="12" t="s">
        <v>25</v>
      </c>
      <c r="B23" s="59" t="s">
        <v>41</v>
      </c>
      <c r="C23" s="13">
        <v>17</v>
      </c>
      <c r="D23" s="60">
        <v>414</v>
      </c>
      <c r="E23" s="61">
        <v>193</v>
      </c>
      <c r="F23" s="19"/>
      <c r="G23" s="61">
        <v>185</v>
      </c>
      <c r="H23" s="61">
        <v>8</v>
      </c>
      <c r="I23" s="62"/>
      <c r="J23" s="66">
        <v>87</v>
      </c>
      <c r="K23" s="17"/>
      <c r="L23" s="64">
        <v>68</v>
      </c>
      <c r="M23" s="17"/>
      <c r="N23" s="18">
        <v>10</v>
      </c>
      <c r="O23" s="19"/>
      <c r="P23" s="18">
        <v>6</v>
      </c>
      <c r="Q23" s="19"/>
      <c r="R23" s="18">
        <v>14</v>
      </c>
      <c r="S23" s="39"/>
      <c r="T23" s="61">
        <v>3</v>
      </c>
      <c r="U23" s="47"/>
      <c r="V23" s="43"/>
      <c r="W23" s="41"/>
      <c r="X23" s="18"/>
      <c r="Y23" s="19"/>
      <c r="Z23" s="18"/>
      <c r="AA23" s="19"/>
      <c r="AB23" s="18"/>
      <c r="AC23" s="19"/>
      <c r="AD23" s="18"/>
      <c r="AE23" s="19"/>
      <c r="AF23" s="18"/>
      <c r="AG23" s="19"/>
      <c r="AH23" s="18"/>
      <c r="AI23" s="19"/>
      <c r="AJ23" s="18"/>
      <c r="AK23" s="19"/>
      <c r="AL23" s="18"/>
      <c r="AM23" s="19"/>
      <c r="AN23" s="18"/>
      <c r="AO23" s="19"/>
      <c r="AP23" s="18"/>
      <c r="AQ23" s="19"/>
      <c r="AR23" s="18"/>
      <c r="AS23" s="19"/>
      <c r="AT23" s="18"/>
      <c r="AU23" s="14"/>
      <c r="AV23" s="14"/>
    </row>
    <row r="24" spans="1:48" ht="13.5">
      <c r="A24" s="12" t="s">
        <v>25</v>
      </c>
      <c r="B24" s="59" t="s">
        <v>42</v>
      </c>
      <c r="C24" s="13">
        <v>18</v>
      </c>
      <c r="D24" s="60">
        <v>330</v>
      </c>
      <c r="E24" s="61">
        <v>126</v>
      </c>
      <c r="F24" s="19"/>
      <c r="G24" s="61">
        <v>123</v>
      </c>
      <c r="H24" s="61">
        <v>3</v>
      </c>
      <c r="I24" s="62"/>
      <c r="J24" s="66">
        <v>87</v>
      </c>
      <c r="K24" s="17"/>
      <c r="L24" s="64">
        <v>20</v>
      </c>
      <c r="M24" s="17"/>
      <c r="N24" s="13">
        <v>1</v>
      </c>
      <c r="O24" s="17"/>
      <c r="P24" s="13">
        <v>4</v>
      </c>
      <c r="Q24" s="17"/>
      <c r="R24" s="13">
        <v>11</v>
      </c>
      <c r="S24" s="38"/>
      <c r="T24" s="61">
        <v>6</v>
      </c>
      <c r="U24" s="46"/>
      <c r="V24" s="42"/>
      <c r="W24" s="25"/>
      <c r="X24" s="13"/>
      <c r="Y24" s="17"/>
      <c r="Z24" s="13"/>
      <c r="AA24" s="17"/>
      <c r="AB24" s="13"/>
      <c r="AC24" s="17"/>
      <c r="AD24" s="13"/>
      <c r="AE24" s="17"/>
      <c r="AF24" s="13"/>
      <c r="AG24" s="17"/>
      <c r="AH24" s="13"/>
      <c r="AI24" s="17"/>
      <c r="AJ24" s="13"/>
      <c r="AK24" s="17"/>
      <c r="AL24" s="13"/>
      <c r="AM24" s="17"/>
      <c r="AN24" s="13"/>
      <c r="AO24" s="17"/>
      <c r="AP24" s="13"/>
      <c r="AQ24" s="17"/>
      <c r="AR24" s="13"/>
      <c r="AS24" s="17"/>
      <c r="AT24" s="13"/>
      <c r="AU24" s="14"/>
      <c r="AV24" s="14"/>
    </row>
    <row r="25" spans="1:48" ht="13.5">
      <c r="A25" s="12" t="s">
        <v>25</v>
      </c>
      <c r="B25" s="59" t="s">
        <v>43</v>
      </c>
      <c r="C25" s="13">
        <v>19</v>
      </c>
      <c r="D25" s="60">
        <v>343</v>
      </c>
      <c r="E25" s="61">
        <v>180</v>
      </c>
      <c r="F25" s="19"/>
      <c r="G25" s="61">
        <v>175</v>
      </c>
      <c r="H25" s="61">
        <v>5</v>
      </c>
      <c r="I25" s="62"/>
      <c r="J25" s="66">
        <v>112</v>
      </c>
      <c r="K25" s="17"/>
      <c r="L25" s="64">
        <v>20</v>
      </c>
      <c r="M25" s="17"/>
      <c r="N25" s="13">
        <v>8</v>
      </c>
      <c r="O25" s="17"/>
      <c r="P25" s="13">
        <v>10</v>
      </c>
      <c r="Q25" s="17"/>
      <c r="R25" s="13">
        <v>25</v>
      </c>
      <c r="S25" s="38"/>
      <c r="T25" s="61">
        <v>2</v>
      </c>
      <c r="U25" s="46"/>
      <c r="V25" s="42"/>
      <c r="W25" s="25"/>
      <c r="X25" s="13"/>
      <c r="Y25" s="17"/>
      <c r="Z25" s="13"/>
      <c r="AA25" s="17"/>
      <c r="AB25" s="13"/>
      <c r="AC25" s="17"/>
      <c r="AD25" s="13"/>
      <c r="AE25" s="17"/>
      <c r="AF25" s="13"/>
      <c r="AG25" s="17"/>
      <c r="AH25" s="13"/>
      <c r="AI25" s="17"/>
      <c r="AJ25" s="13"/>
      <c r="AK25" s="17"/>
      <c r="AL25" s="13"/>
      <c r="AM25" s="17"/>
      <c r="AN25" s="13"/>
      <c r="AO25" s="17"/>
      <c r="AP25" s="13"/>
      <c r="AQ25" s="17"/>
      <c r="AR25" s="13"/>
      <c r="AS25" s="17"/>
      <c r="AT25" s="13"/>
      <c r="AU25" s="14"/>
      <c r="AV25" s="14"/>
    </row>
    <row r="26" spans="1:48" ht="13.5">
      <c r="A26" s="12" t="s">
        <v>25</v>
      </c>
      <c r="B26" s="59" t="s">
        <v>44</v>
      </c>
      <c r="C26" s="13">
        <v>20</v>
      </c>
      <c r="D26" s="60">
        <v>473</v>
      </c>
      <c r="E26" s="61">
        <v>189</v>
      </c>
      <c r="F26" s="19"/>
      <c r="G26" s="61">
        <v>179</v>
      </c>
      <c r="H26" s="61">
        <v>10</v>
      </c>
      <c r="I26" s="62"/>
      <c r="J26" s="66">
        <v>63</v>
      </c>
      <c r="K26" s="17"/>
      <c r="L26" s="64">
        <v>19</v>
      </c>
      <c r="M26" s="17"/>
      <c r="N26" s="13">
        <v>22</v>
      </c>
      <c r="O26" s="17"/>
      <c r="P26" s="13">
        <v>43</v>
      </c>
      <c r="Q26" s="17"/>
      <c r="R26" s="13">
        <v>32</v>
      </c>
      <c r="S26" s="38"/>
      <c r="T26" s="61">
        <v>6</v>
      </c>
      <c r="U26" s="46"/>
      <c r="V26" s="42"/>
      <c r="W26" s="25"/>
      <c r="X26" s="13"/>
      <c r="Y26" s="17"/>
      <c r="Z26" s="13"/>
      <c r="AA26" s="17"/>
      <c r="AB26" s="13"/>
      <c r="AC26" s="17"/>
      <c r="AD26" s="13"/>
      <c r="AE26" s="17"/>
      <c r="AF26" s="13"/>
      <c r="AG26" s="17"/>
      <c r="AH26" s="13"/>
      <c r="AI26" s="17"/>
      <c r="AJ26" s="13"/>
      <c r="AK26" s="17"/>
      <c r="AL26" s="13"/>
      <c r="AM26" s="17"/>
      <c r="AN26" s="13"/>
      <c r="AO26" s="17"/>
      <c r="AP26" s="13"/>
      <c r="AQ26" s="17"/>
      <c r="AR26" s="13"/>
      <c r="AS26" s="17"/>
      <c r="AT26" s="13"/>
      <c r="AU26" s="14"/>
      <c r="AV26" s="14"/>
    </row>
    <row r="27" spans="1:48" ht="13.5">
      <c r="A27" s="12" t="s">
        <v>25</v>
      </c>
      <c r="B27" s="59" t="s">
        <v>45</v>
      </c>
      <c r="C27" s="13">
        <v>21</v>
      </c>
      <c r="D27" s="60">
        <v>594</v>
      </c>
      <c r="E27" s="61">
        <v>227</v>
      </c>
      <c r="F27" s="19"/>
      <c r="G27" s="61">
        <v>216</v>
      </c>
      <c r="H27" s="68">
        <v>11</v>
      </c>
      <c r="I27" s="62"/>
      <c r="J27" s="66">
        <v>97</v>
      </c>
      <c r="K27" s="17"/>
      <c r="L27" s="64">
        <v>16</v>
      </c>
      <c r="M27" s="17"/>
      <c r="N27" s="13">
        <v>10</v>
      </c>
      <c r="O27" s="17"/>
      <c r="P27" s="13">
        <v>45</v>
      </c>
      <c r="Q27" s="17"/>
      <c r="R27" s="13">
        <v>48</v>
      </c>
      <c r="S27" s="38"/>
      <c r="T27" s="61">
        <v>2</v>
      </c>
      <c r="U27" s="46"/>
      <c r="V27" s="42"/>
      <c r="W27" s="25"/>
      <c r="X27" s="13"/>
      <c r="Y27" s="17"/>
      <c r="Z27" s="13"/>
      <c r="AA27" s="17"/>
      <c r="AB27" s="13"/>
      <c r="AC27" s="17"/>
      <c r="AD27" s="13"/>
      <c r="AE27" s="17"/>
      <c r="AF27" s="13"/>
      <c r="AG27" s="17"/>
      <c r="AH27" s="13"/>
      <c r="AI27" s="17"/>
      <c r="AJ27" s="13"/>
      <c r="AK27" s="17"/>
      <c r="AL27" s="13"/>
      <c r="AM27" s="17"/>
      <c r="AN27" s="13"/>
      <c r="AO27" s="17"/>
      <c r="AP27" s="13"/>
      <c r="AQ27" s="17"/>
      <c r="AR27" s="13"/>
      <c r="AS27" s="17"/>
      <c r="AT27" s="13"/>
      <c r="AU27" s="14"/>
      <c r="AV27" s="14"/>
    </row>
    <row r="28" spans="1:48" ht="13.5">
      <c r="A28" s="12" t="s">
        <v>25</v>
      </c>
      <c r="B28" s="59" t="s">
        <v>46</v>
      </c>
      <c r="C28" s="24" t="s">
        <v>56</v>
      </c>
      <c r="D28" s="60">
        <v>607</v>
      </c>
      <c r="E28" s="61">
        <v>218</v>
      </c>
      <c r="F28" s="19"/>
      <c r="G28" s="69">
        <v>205</v>
      </c>
      <c r="H28" s="70">
        <v>13</v>
      </c>
      <c r="I28" s="71"/>
      <c r="J28" s="66">
        <v>99</v>
      </c>
      <c r="K28" s="17"/>
      <c r="L28" s="64">
        <v>12</v>
      </c>
      <c r="M28" s="17"/>
      <c r="N28" s="13">
        <v>19</v>
      </c>
      <c r="O28" s="17"/>
      <c r="P28" s="13">
        <v>41</v>
      </c>
      <c r="Q28" s="17"/>
      <c r="R28" s="13">
        <v>34</v>
      </c>
      <c r="S28" s="38"/>
      <c r="T28" s="61">
        <v>0</v>
      </c>
      <c r="U28" s="46"/>
      <c r="V28" s="42"/>
      <c r="W28" s="25"/>
      <c r="X28" s="13"/>
      <c r="Y28" s="17"/>
      <c r="Z28" s="13"/>
      <c r="AA28" s="17"/>
      <c r="AB28" s="13"/>
      <c r="AC28" s="17"/>
      <c r="AD28" s="13"/>
      <c r="AE28" s="17"/>
      <c r="AF28" s="13"/>
      <c r="AG28" s="17"/>
      <c r="AH28" s="13"/>
      <c r="AI28" s="17"/>
      <c r="AJ28" s="13"/>
      <c r="AK28" s="17"/>
      <c r="AL28" s="13"/>
      <c r="AM28" s="17"/>
      <c r="AN28" s="13"/>
      <c r="AO28" s="17"/>
      <c r="AP28" s="13"/>
      <c r="AQ28" s="17"/>
      <c r="AR28" s="13"/>
      <c r="AS28" s="17"/>
      <c r="AT28" s="13"/>
      <c r="AU28" s="14"/>
      <c r="AV28" s="14"/>
    </row>
    <row r="29" spans="1:48" ht="13.5">
      <c r="A29" s="12" t="s">
        <v>25</v>
      </c>
      <c r="B29" s="59" t="s">
        <v>47</v>
      </c>
      <c r="C29" s="13">
        <v>23</v>
      </c>
      <c r="D29" s="60">
        <v>417</v>
      </c>
      <c r="E29" s="61">
        <v>182</v>
      </c>
      <c r="F29" s="19"/>
      <c r="G29" s="69">
        <v>180</v>
      </c>
      <c r="H29" s="70">
        <v>2</v>
      </c>
      <c r="I29" s="71"/>
      <c r="J29" s="66">
        <v>66</v>
      </c>
      <c r="K29" s="17"/>
      <c r="L29" s="64">
        <v>86</v>
      </c>
      <c r="M29" s="17"/>
      <c r="N29" s="13">
        <v>6</v>
      </c>
      <c r="O29" s="17"/>
      <c r="P29" s="13" t="s">
        <v>72</v>
      </c>
      <c r="Q29" s="17"/>
      <c r="R29" s="13">
        <v>22</v>
      </c>
      <c r="S29" s="38"/>
      <c r="T29" s="61">
        <v>7</v>
      </c>
      <c r="U29" s="46"/>
      <c r="V29" s="42"/>
      <c r="W29" s="25"/>
      <c r="X29" s="13"/>
      <c r="Y29" s="17"/>
      <c r="Z29" s="13"/>
      <c r="AA29" s="17"/>
      <c r="AB29" s="13"/>
      <c r="AC29" s="17"/>
      <c r="AD29" s="13"/>
      <c r="AE29" s="17"/>
      <c r="AF29" s="13"/>
      <c r="AG29" s="17"/>
      <c r="AH29" s="13"/>
      <c r="AI29" s="17"/>
      <c r="AJ29" s="13"/>
      <c r="AK29" s="17"/>
      <c r="AL29" s="13"/>
      <c r="AM29" s="17"/>
      <c r="AN29" s="13"/>
      <c r="AO29" s="17"/>
      <c r="AP29" s="13"/>
      <c r="AQ29" s="17"/>
      <c r="AR29" s="13"/>
      <c r="AS29" s="17"/>
      <c r="AT29" s="13"/>
      <c r="AU29" s="14"/>
      <c r="AV29" s="14"/>
    </row>
    <row r="30" spans="1:48" ht="13.5">
      <c r="A30" s="12" t="s">
        <v>25</v>
      </c>
      <c r="B30" s="59" t="s">
        <v>48</v>
      </c>
      <c r="C30" s="13">
        <v>24</v>
      </c>
      <c r="D30" s="60">
        <v>411</v>
      </c>
      <c r="E30" s="61">
        <v>202</v>
      </c>
      <c r="F30" s="19"/>
      <c r="G30" s="69">
        <v>196</v>
      </c>
      <c r="H30" s="70">
        <v>6</v>
      </c>
      <c r="I30" s="71"/>
      <c r="J30" s="66">
        <v>66</v>
      </c>
      <c r="K30" s="17"/>
      <c r="L30" s="64">
        <v>108</v>
      </c>
      <c r="M30" s="17"/>
      <c r="N30" s="13">
        <v>7</v>
      </c>
      <c r="O30" s="17"/>
      <c r="P30" s="13">
        <v>1</v>
      </c>
      <c r="Q30" s="17"/>
      <c r="R30" s="13">
        <v>14</v>
      </c>
      <c r="S30" s="38"/>
      <c r="T30" s="61">
        <v>14</v>
      </c>
      <c r="U30" s="46"/>
      <c r="V30" s="42"/>
      <c r="W30" s="25"/>
      <c r="X30" s="13"/>
      <c r="Y30" s="17"/>
      <c r="Z30" s="13"/>
      <c r="AA30" s="17"/>
      <c r="AB30" s="13"/>
      <c r="AC30" s="17"/>
      <c r="AD30" s="13"/>
      <c r="AE30" s="17"/>
      <c r="AF30" s="13"/>
      <c r="AG30" s="17"/>
      <c r="AH30" s="13"/>
      <c r="AI30" s="17"/>
      <c r="AJ30" s="13"/>
      <c r="AK30" s="17"/>
      <c r="AL30" s="13"/>
      <c r="AM30" s="17"/>
      <c r="AN30" s="13"/>
      <c r="AO30" s="17"/>
      <c r="AP30" s="13"/>
      <c r="AQ30" s="17"/>
      <c r="AR30" s="13"/>
      <c r="AS30" s="17"/>
      <c r="AT30" s="13"/>
      <c r="AU30" s="14"/>
      <c r="AV30" s="14"/>
    </row>
    <row r="31" spans="1:48" ht="13.5">
      <c r="A31" s="12" t="s">
        <v>25</v>
      </c>
      <c r="B31" s="59" t="s">
        <v>49</v>
      </c>
      <c r="C31" s="13">
        <v>25</v>
      </c>
      <c r="D31" s="60">
        <v>389</v>
      </c>
      <c r="E31" s="61">
        <v>250</v>
      </c>
      <c r="F31" s="19"/>
      <c r="G31" s="69">
        <v>247</v>
      </c>
      <c r="H31" s="70">
        <v>3</v>
      </c>
      <c r="I31" s="71"/>
      <c r="J31" s="66">
        <v>167</v>
      </c>
      <c r="K31" s="17"/>
      <c r="L31" s="64">
        <v>24</v>
      </c>
      <c r="M31" s="17"/>
      <c r="N31" s="13">
        <v>14</v>
      </c>
      <c r="O31" s="17"/>
      <c r="P31" s="13">
        <v>20</v>
      </c>
      <c r="Q31" s="17"/>
      <c r="R31" s="13">
        <v>22</v>
      </c>
      <c r="S31" s="38"/>
      <c r="T31" s="61">
        <v>13</v>
      </c>
      <c r="U31" s="46"/>
      <c r="V31" s="42"/>
      <c r="W31" s="25"/>
      <c r="X31" s="13"/>
      <c r="Y31" s="17"/>
      <c r="Z31" s="13"/>
      <c r="AA31" s="17"/>
      <c r="AB31" s="13"/>
      <c r="AC31" s="17"/>
      <c r="AD31" s="13"/>
      <c r="AE31" s="17"/>
      <c r="AF31" s="13"/>
      <c r="AG31" s="17"/>
      <c r="AH31" s="13"/>
      <c r="AI31" s="17"/>
      <c r="AJ31" s="13"/>
      <c r="AK31" s="17"/>
      <c r="AL31" s="13"/>
      <c r="AM31" s="17"/>
      <c r="AN31" s="13"/>
      <c r="AO31" s="17"/>
      <c r="AP31" s="13"/>
      <c r="AQ31" s="17"/>
      <c r="AR31" s="13"/>
      <c r="AS31" s="17"/>
      <c r="AT31" s="13"/>
      <c r="AU31" s="14"/>
      <c r="AV31" s="14"/>
    </row>
    <row r="32" spans="1:48" ht="13.5">
      <c r="A32" s="12" t="s">
        <v>25</v>
      </c>
      <c r="B32" s="59" t="s">
        <v>50</v>
      </c>
      <c r="C32" s="13">
        <v>26</v>
      </c>
      <c r="D32" s="60">
        <v>363</v>
      </c>
      <c r="E32" s="61">
        <v>180</v>
      </c>
      <c r="F32" s="19"/>
      <c r="G32" s="69">
        <v>177</v>
      </c>
      <c r="H32" s="70">
        <v>3</v>
      </c>
      <c r="I32" s="71"/>
      <c r="J32" s="66">
        <v>140</v>
      </c>
      <c r="K32" s="17"/>
      <c r="L32" s="64">
        <v>6</v>
      </c>
      <c r="M32" s="17"/>
      <c r="N32" s="13">
        <v>7</v>
      </c>
      <c r="O32" s="17"/>
      <c r="P32" s="13">
        <v>7</v>
      </c>
      <c r="Q32" s="17"/>
      <c r="R32" s="13">
        <v>17</v>
      </c>
      <c r="S32" s="38"/>
      <c r="T32" s="61">
        <v>12</v>
      </c>
      <c r="U32" s="46"/>
      <c r="V32" s="42"/>
      <c r="W32" s="25"/>
      <c r="X32" s="13"/>
      <c r="Y32" s="17"/>
      <c r="Z32" s="13"/>
      <c r="AA32" s="17"/>
      <c r="AB32" s="13"/>
      <c r="AC32" s="17"/>
      <c r="AD32" s="13"/>
      <c r="AE32" s="17"/>
      <c r="AF32" s="13"/>
      <c r="AG32" s="17"/>
      <c r="AH32" s="13"/>
      <c r="AI32" s="17"/>
      <c r="AJ32" s="13"/>
      <c r="AK32" s="17"/>
      <c r="AL32" s="13"/>
      <c r="AM32" s="17"/>
      <c r="AN32" s="13"/>
      <c r="AO32" s="17"/>
      <c r="AP32" s="13"/>
      <c r="AQ32" s="17"/>
      <c r="AR32" s="13"/>
      <c r="AS32" s="17"/>
      <c r="AT32" s="13"/>
      <c r="AU32" s="14"/>
      <c r="AV32" s="14"/>
    </row>
    <row r="33" spans="1:48" ht="13.5">
      <c r="A33" s="12" t="s">
        <v>25</v>
      </c>
      <c r="B33" s="59" t="s">
        <v>51</v>
      </c>
      <c r="C33" s="13">
        <v>27</v>
      </c>
      <c r="D33" s="60">
        <v>492</v>
      </c>
      <c r="E33" s="61">
        <v>210</v>
      </c>
      <c r="F33" s="19"/>
      <c r="G33" s="69">
        <v>200</v>
      </c>
      <c r="H33" s="70">
        <v>10</v>
      </c>
      <c r="I33" s="71"/>
      <c r="J33" s="66">
        <v>51</v>
      </c>
      <c r="K33" s="17"/>
      <c r="L33" s="64">
        <v>13</v>
      </c>
      <c r="M33" s="17"/>
      <c r="N33" s="13">
        <v>80</v>
      </c>
      <c r="O33" s="17"/>
      <c r="P33" s="13">
        <v>9</v>
      </c>
      <c r="Q33" s="17"/>
      <c r="R33" s="13">
        <v>47</v>
      </c>
      <c r="S33" s="38"/>
      <c r="T33" s="61">
        <v>9</v>
      </c>
      <c r="U33" s="46"/>
      <c r="V33" s="42"/>
      <c r="W33" s="25"/>
      <c r="X33" s="13"/>
      <c r="Y33" s="17"/>
      <c r="Z33" s="13"/>
      <c r="AA33" s="17"/>
      <c r="AB33" s="13"/>
      <c r="AC33" s="17"/>
      <c r="AD33" s="13"/>
      <c r="AE33" s="17"/>
      <c r="AF33" s="13"/>
      <c r="AG33" s="17"/>
      <c r="AH33" s="13"/>
      <c r="AI33" s="17"/>
      <c r="AJ33" s="13"/>
      <c r="AK33" s="17"/>
      <c r="AL33" s="13"/>
      <c r="AM33" s="17"/>
      <c r="AN33" s="13"/>
      <c r="AO33" s="17"/>
      <c r="AP33" s="13"/>
      <c r="AQ33" s="17"/>
      <c r="AR33" s="13"/>
      <c r="AS33" s="17"/>
      <c r="AT33" s="13"/>
      <c r="AU33" s="14"/>
      <c r="AV33" s="14"/>
    </row>
    <row r="34" spans="1:48" ht="13.5">
      <c r="A34" s="12" t="s">
        <v>25</v>
      </c>
      <c r="B34" s="59" t="s">
        <v>52</v>
      </c>
      <c r="C34" s="13">
        <v>28</v>
      </c>
      <c r="D34" s="60">
        <v>453</v>
      </c>
      <c r="E34" s="61">
        <v>186</v>
      </c>
      <c r="F34" s="19"/>
      <c r="G34" s="69">
        <v>183</v>
      </c>
      <c r="H34" s="70">
        <v>3</v>
      </c>
      <c r="I34" s="71"/>
      <c r="J34" s="66">
        <v>66</v>
      </c>
      <c r="K34" s="17"/>
      <c r="L34" s="64">
        <v>16</v>
      </c>
      <c r="M34" s="17"/>
      <c r="N34" s="13">
        <v>65</v>
      </c>
      <c r="O34" s="17"/>
      <c r="P34" s="13">
        <v>7</v>
      </c>
      <c r="Q34" s="17"/>
      <c r="R34" s="13">
        <v>29</v>
      </c>
      <c r="S34" s="38"/>
      <c r="T34" s="61">
        <v>8</v>
      </c>
      <c r="U34" s="46"/>
      <c r="V34" s="42"/>
      <c r="W34" s="25"/>
      <c r="X34" s="13"/>
      <c r="Y34" s="17"/>
      <c r="Z34" s="13"/>
      <c r="AA34" s="17"/>
      <c r="AB34" s="13"/>
      <c r="AC34" s="17"/>
      <c r="AD34" s="13"/>
      <c r="AE34" s="17"/>
      <c r="AF34" s="13"/>
      <c r="AG34" s="17"/>
      <c r="AH34" s="13"/>
      <c r="AI34" s="17"/>
      <c r="AJ34" s="13"/>
      <c r="AK34" s="17"/>
      <c r="AL34" s="13"/>
      <c r="AM34" s="17"/>
      <c r="AN34" s="13"/>
      <c r="AO34" s="17"/>
      <c r="AP34" s="13"/>
      <c r="AQ34" s="17"/>
      <c r="AR34" s="13"/>
      <c r="AS34" s="17"/>
      <c r="AT34" s="13"/>
      <c r="AU34" s="14"/>
      <c r="AV34" s="14"/>
    </row>
    <row r="35" spans="1:48" ht="13.5">
      <c r="A35" s="12" t="s">
        <v>25</v>
      </c>
      <c r="B35" s="59" t="s">
        <v>53</v>
      </c>
      <c r="C35" s="13">
        <v>29</v>
      </c>
      <c r="D35" s="60">
        <v>105</v>
      </c>
      <c r="E35" s="61">
        <v>64</v>
      </c>
      <c r="F35" s="19"/>
      <c r="G35" s="69">
        <v>64</v>
      </c>
      <c r="H35" s="72" t="s">
        <v>72</v>
      </c>
      <c r="I35" s="71"/>
      <c r="J35" s="66">
        <v>42</v>
      </c>
      <c r="K35" s="17"/>
      <c r="L35" s="64">
        <v>21</v>
      </c>
      <c r="M35" s="17"/>
      <c r="N35" s="13" t="s">
        <v>72</v>
      </c>
      <c r="O35" s="17"/>
      <c r="P35" s="13">
        <v>1</v>
      </c>
      <c r="Q35" s="17"/>
      <c r="R35" s="13" t="s">
        <v>72</v>
      </c>
      <c r="S35" s="38"/>
      <c r="T35" s="61">
        <v>1</v>
      </c>
      <c r="U35" s="46"/>
      <c r="V35" s="42"/>
      <c r="W35" s="25"/>
      <c r="X35" s="13"/>
      <c r="Y35" s="17"/>
      <c r="Z35" s="13"/>
      <c r="AA35" s="17"/>
      <c r="AB35" s="13"/>
      <c r="AC35" s="17"/>
      <c r="AD35" s="13"/>
      <c r="AE35" s="17"/>
      <c r="AF35" s="13"/>
      <c r="AG35" s="17"/>
      <c r="AH35" s="13"/>
      <c r="AI35" s="17"/>
      <c r="AJ35" s="13"/>
      <c r="AK35" s="17"/>
      <c r="AL35" s="13"/>
      <c r="AM35" s="17"/>
      <c r="AN35" s="13"/>
      <c r="AO35" s="17"/>
      <c r="AP35" s="13"/>
      <c r="AQ35" s="17"/>
      <c r="AR35" s="13"/>
      <c r="AS35" s="17"/>
      <c r="AT35" s="13"/>
      <c r="AU35" s="14"/>
      <c r="AV35" s="14"/>
    </row>
    <row r="36" spans="2:46" ht="13.5">
      <c r="B36" s="2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53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9" spans="10:30" ht="12.75">
      <c r="J39" s="2"/>
      <c r="K39" s="2"/>
      <c r="L39" s="2"/>
      <c r="M39" s="2"/>
      <c r="N39" s="2"/>
      <c r="O39" s="2"/>
      <c r="P39" s="2"/>
      <c r="T39" s="2"/>
      <c r="U39" s="2"/>
      <c r="V39" s="2"/>
      <c r="W39" s="2"/>
      <c r="X39" s="2"/>
      <c r="Y39" s="2"/>
      <c r="Z39" s="2"/>
      <c r="AD39" s="2"/>
    </row>
  </sheetData>
  <sheetProtection selectLockedCells="1" selectUnlockedCells="1"/>
  <mergeCells count="49">
    <mergeCell ref="N3:O3"/>
    <mergeCell ref="P3:Q3"/>
    <mergeCell ref="R3:S3"/>
    <mergeCell ref="AD3:AE3"/>
    <mergeCell ref="J3:K3"/>
    <mergeCell ref="L3:M3"/>
    <mergeCell ref="AT2:AU2"/>
    <mergeCell ref="AN2:AO2"/>
    <mergeCell ref="AP2:AQ2"/>
    <mergeCell ref="AR2:AS2"/>
    <mergeCell ref="AJ2:AK2"/>
    <mergeCell ref="B5:C5"/>
    <mergeCell ref="AF3:AG3"/>
    <mergeCell ref="AH3:AI3"/>
    <mergeCell ref="AJ3:AK3"/>
    <mergeCell ref="T3:U3"/>
    <mergeCell ref="AR3:AS3"/>
    <mergeCell ref="AT3:AU3"/>
    <mergeCell ref="V3:W3"/>
    <mergeCell ref="X3:Y3"/>
    <mergeCell ref="Z3:AA3"/>
    <mergeCell ref="AB3:AC3"/>
    <mergeCell ref="AP3:AQ3"/>
    <mergeCell ref="AL3:AM3"/>
    <mergeCell ref="AN3:AO3"/>
    <mergeCell ref="AL2:AM2"/>
    <mergeCell ref="V2:W2"/>
    <mergeCell ref="X2:Y2"/>
    <mergeCell ref="Z2:AA2"/>
    <mergeCell ref="AB2:AC2"/>
    <mergeCell ref="AF2:AG2"/>
    <mergeCell ref="AD2:AE2"/>
    <mergeCell ref="AH2:AI2"/>
    <mergeCell ref="J2:K2"/>
    <mergeCell ref="L2:M2"/>
    <mergeCell ref="N2:O2"/>
    <mergeCell ref="P2:Q2"/>
    <mergeCell ref="R2:S2"/>
    <mergeCell ref="T2:U2"/>
    <mergeCell ref="A2:A4"/>
    <mergeCell ref="B2:C2"/>
    <mergeCell ref="D2:D4"/>
    <mergeCell ref="E2:F2"/>
    <mergeCell ref="G2:G4"/>
    <mergeCell ref="H2:I2"/>
    <mergeCell ref="E3:E4"/>
    <mergeCell ref="F3:F4"/>
    <mergeCell ref="H3:H4"/>
    <mergeCell ref="I3:I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U8"/>
  <sheetViews>
    <sheetView zoomScalePageLayoutView="0" workbookViewId="0" topLeftCell="A7">
      <selection activeCell="Q17" sqref="Q17"/>
    </sheetView>
  </sheetViews>
  <sheetFormatPr defaultColWidth="9.140625" defaultRowHeight="12.75"/>
  <cols>
    <col min="2" max="2" width="12.00390625" style="0" customWidth="1"/>
  </cols>
  <sheetData>
    <row r="7" spans="2:21" s="15" customFormat="1" ht="113.25">
      <c r="B7" s="15" t="s">
        <v>1</v>
      </c>
      <c r="C7" s="15" t="s">
        <v>2</v>
      </c>
      <c r="D7" s="15" t="s">
        <v>3</v>
      </c>
      <c r="E7" s="15" t="s">
        <v>4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11</v>
      </c>
      <c r="K7" s="15" t="s">
        <v>54</v>
      </c>
      <c r="L7" s="15" t="s">
        <v>5</v>
      </c>
      <c r="M7" s="15" t="s">
        <v>10</v>
      </c>
      <c r="N7" s="15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</row>
    <row r="8" spans="2:21" ht="12.75">
      <c r="B8" s="16">
        <v>2538</v>
      </c>
      <c r="C8" s="16">
        <v>1392</v>
      </c>
      <c r="D8" s="16">
        <v>303</v>
      </c>
      <c r="E8" s="16">
        <v>94</v>
      </c>
      <c r="F8" s="16">
        <v>111</v>
      </c>
      <c r="G8" s="16">
        <v>387</v>
      </c>
      <c r="H8" s="16">
        <v>279</v>
      </c>
      <c r="I8" s="16">
        <v>91</v>
      </c>
      <c r="J8" s="16">
        <v>402</v>
      </c>
      <c r="K8" s="16">
        <f>SUM(L8:U8)</f>
        <v>40</v>
      </c>
      <c r="L8" s="16">
        <v>2</v>
      </c>
      <c r="M8" s="16">
        <v>1</v>
      </c>
      <c r="N8" s="16">
        <v>4</v>
      </c>
      <c r="O8" s="16">
        <v>6</v>
      </c>
      <c r="P8" s="16">
        <v>2</v>
      </c>
      <c r="Q8" s="16">
        <v>13</v>
      </c>
      <c r="R8" s="16">
        <v>4</v>
      </c>
      <c r="S8" s="16">
        <v>2</v>
      </c>
      <c r="T8" s="16">
        <v>4</v>
      </c>
      <c r="U8" s="16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nada</cp:lastModifiedBy>
  <cp:lastPrinted>2020-06-23T10:47:29Z</cp:lastPrinted>
  <dcterms:created xsi:type="dcterms:W3CDTF">2007-01-10T15:14:10Z</dcterms:created>
  <dcterms:modified xsi:type="dcterms:W3CDTF">2020-06-23T10:51:40Z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1372937746</vt:i4>
  </property>
  <property fmtid="{D5CDD505-2E9C-101B-9397-08002B2CF9AE}" pid="3" name="_AuthorEmail">
    <vt:lpwstr>centrala@ds.org.yu</vt:lpwstr>
  </property>
  <property fmtid="{D5CDD505-2E9C-101B-9397-08002B2CF9AE}" pid="4" name="_AuthorEmailDisplayName">
    <vt:lpwstr>Centrala Demokratske stranke</vt:lpwstr>
  </property>
  <property fmtid="{D5CDD505-2E9C-101B-9397-08002B2CF9AE}" pid="5" name="_ReviewingToolsShownOnce">
    <vt:lpwstr/>
  </property>
</Properties>
</file>