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'Obrazac1a-RevidiranBudzet'!$B$1:$K$89</definedName>
    <definedName name="_xlnm.Print_Area" localSheetId="0">'Obrazac1-BudzetProjekta'!$A$1:$K$83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<sst xmlns="http://schemas.openxmlformats.org/spreadsheetml/2006/main" count="189" uniqueCount="117">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</sst>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7.6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b/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</fills>
  <borders count="10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>
        <color indexed="63"/>
      </right>
      <top style="double">
        <color rgb="FFFF000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/>
      <top style="medium"/>
      <bottom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/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double">
        <color indexed="10"/>
      </top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>
        <color indexed="10"/>
      </right>
      <top style="thin"/>
      <bottom style="medium"/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>
        <color indexed="63"/>
      </top>
      <bottom/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rgb="FFFF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" fillId="26" borderId="1" applyNumberFormat="0" applyFon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3" applyNumberFormat="0" applyAlignment="0" applyProtection="0"/>
    <xf numFmtId="0" fontId="50" fillId="29" borderId="4" applyNumberFormat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8" applyNumberFormat="0" applyFill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4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89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54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 applyProtection="1">
      <alignment horizontal="right" vertical="center" wrapText="1"/>
      <protection/>
    </xf>
    <xf numFmtId="49" fontId="11" fillId="0" borderId="28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3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16" xfId="54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54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vertical="top"/>
      <protection/>
    </xf>
    <xf numFmtId="49" fontId="63" fillId="0" borderId="22" xfId="42" applyNumberFormat="1" applyFont="1" applyFill="1" applyBorder="1" applyAlignment="1" applyProtection="1">
      <alignment horizontal="center" vertical="center" wrapText="1"/>
      <protection/>
    </xf>
    <xf numFmtId="3" fontId="3" fillId="0" borderId="36" xfId="54" applyNumberFormat="1" applyFont="1" applyFill="1" applyBorder="1" applyAlignment="1" applyProtection="1">
      <alignment horizontal="center" vertical="center" wrapText="1"/>
      <protection/>
    </xf>
    <xf numFmtId="9" fontId="3" fillId="0" borderId="37" xfId="54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54" applyNumberFormat="1" applyFont="1" applyFill="1" applyBorder="1" applyAlignment="1" applyProtection="1">
      <alignment horizontal="center" vertical="center" wrapText="1"/>
      <protection/>
    </xf>
    <xf numFmtId="3" fontId="3" fillId="0" borderId="38" xfId="54" applyNumberFormat="1" applyFont="1" applyFill="1" applyBorder="1" applyAlignment="1" applyProtection="1">
      <alignment horizontal="center" vertical="center" wrapText="1"/>
      <protection/>
    </xf>
    <xf numFmtId="3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24" xfId="54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NumberFormat="1" applyFont="1" applyFill="1" applyBorder="1" applyAlignment="1" applyProtection="1">
      <alignment horizontal="center" vertical="center" wrapText="1"/>
      <protection/>
    </xf>
    <xf numFmtId="3" fontId="3" fillId="0" borderId="0" xfId="54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4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4" applyFont="1" applyFill="1" applyBorder="1" applyAlignment="1" applyProtection="1">
      <alignment horizontal="center" vertical="center" wrapText="1"/>
      <protection/>
    </xf>
    <xf numFmtId="9" fontId="11" fillId="0" borderId="0" xfId="54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63" fillId="0" borderId="0" xfId="42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" fillId="0" borderId="10" xfId="54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4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4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42" xfId="0" applyNumberFormat="1" applyFont="1" applyFill="1" applyBorder="1" applyAlignment="1">
      <alignment horizontal="right" vertical="center" wrapText="1"/>
    </xf>
    <xf numFmtId="3" fontId="3" fillId="2" borderId="42" xfId="0" applyNumberFormat="1" applyFont="1" applyFill="1" applyBorder="1" applyAlignment="1">
      <alignment horizontal="right" vertical="center" wrapText="1"/>
    </xf>
    <xf numFmtId="3" fontId="3" fillId="2" borderId="43" xfId="0" applyNumberFormat="1" applyFont="1" applyFill="1" applyBorder="1" applyAlignment="1">
      <alignment horizontal="right" vertical="center" wrapText="1"/>
    </xf>
    <xf numFmtId="3" fontId="3" fillId="2" borderId="44" xfId="0" applyNumberFormat="1" applyFont="1" applyFill="1" applyBorder="1" applyAlignment="1">
      <alignment horizontal="right" vertical="center" wrapText="1"/>
    </xf>
    <xf numFmtId="3" fontId="2" fillId="2" borderId="45" xfId="0" applyNumberFormat="1" applyFont="1" applyFill="1" applyBorder="1" applyAlignment="1">
      <alignment horizontal="right" vertical="center" wrapText="1"/>
    </xf>
    <xf numFmtId="3" fontId="6" fillId="2" borderId="42" xfId="0" applyNumberFormat="1" applyFont="1" applyFill="1" applyBorder="1" applyAlignment="1">
      <alignment horizontal="right" vertical="center" wrapText="1"/>
    </xf>
    <xf numFmtId="3" fontId="2" fillId="2" borderId="42" xfId="0" applyNumberFormat="1" applyFont="1" applyFill="1" applyBorder="1" applyAlignment="1">
      <alignment horizontal="center" vertical="center" wrapText="1"/>
    </xf>
    <xf numFmtId="3" fontId="6" fillId="2" borderId="42" xfId="0" applyNumberFormat="1" applyFont="1" applyFill="1" applyBorder="1" applyAlignment="1">
      <alignment horizontal="center" vertical="center" wrapText="1"/>
    </xf>
    <xf numFmtId="3" fontId="8" fillId="2" borderId="42" xfId="0" applyNumberFormat="1" applyFont="1" applyFill="1" applyBorder="1" applyAlignment="1">
      <alignment horizontal="right" vertical="center"/>
    </xf>
    <xf numFmtId="3" fontId="8" fillId="2" borderId="43" xfId="0" applyNumberFormat="1" applyFont="1" applyFill="1" applyBorder="1" applyAlignment="1">
      <alignment horizontal="right" vertical="center"/>
    </xf>
    <xf numFmtId="3" fontId="8" fillId="2" borderId="44" xfId="0" applyNumberFormat="1" applyFont="1" applyFill="1" applyBorder="1" applyAlignment="1">
      <alignment horizontal="right" vertical="center"/>
    </xf>
    <xf numFmtId="9" fontId="11" fillId="2" borderId="42" xfId="54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 applyProtection="1">
      <alignment vertical="center" wrapText="1"/>
      <protection locked="0"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3" fontId="2" fillId="33" borderId="49" xfId="0" applyNumberFormat="1" applyFont="1" applyFill="1" applyBorder="1" applyAlignment="1">
      <alignment horizontal="right" vertical="center" wrapText="1"/>
    </xf>
    <xf numFmtId="3" fontId="3" fillId="33" borderId="49" xfId="0" applyNumberFormat="1" applyFont="1" applyFill="1" applyBorder="1" applyAlignment="1">
      <alignment horizontal="right" vertical="center" wrapText="1"/>
    </xf>
    <xf numFmtId="3" fontId="2" fillId="33" borderId="50" xfId="0" applyNumberFormat="1" applyFont="1" applyFill="1" applyBorder="1" applyAlignment="1">
      <alignment horizontal="center" vertical="center" wrapText="1"/>
    </xf>
    <xf numFmtId="3" fontId="2" fillId="33" borderId="51" xfId="0" applyNumberFormat="1" applyFont="1" applyFill="1" applyBorder="1" applyAlignment="1">
      <alignment horizontal="right" vertical="center" wrapText="1"/>
    </xf>
    <xf numFmtId="3" fontId="6" fillId="33" borderId="52" xfId="0" applyNumberFormat="1" applyFont="1" applyFill="1" applyBorder="1" applyAlignment="1">
      <alignment horizontal="right" vertical="center" wrapText="1"/>
    </xf>
    <xf numFmtId="3" fontId="8" fillId="33" borderId="52" xfId="0" applyNumberFormat="1" applyFont="1" applyFill="1" applyBorder="1" applyAlignment="1">
      <alignment horizontal="right" vertical="center"/>
    </xf>
    <xf numFmtId="3" fontId="6" fillId="33" borderId="53" xfId="0" applyNumberFormat="1" applyFont="1" applyFill="1" applyBorder="1" applyAlignment="1">
      <alignment horizontal="center" vertical="center" wrapText="1"/>
    </xf>
    <xf numFmtId="3" fontId="2" fillId="33" borderId="54" xfId="0" applyNumberFormat="1" applyFont="1" applyFill="1" applyBorder="1" applyAlignment="1">
      <alignment horizontal="center" vertical="center" wrapText="1"/>
    </xf>
    <xf numFmtId="9" fontId="11" fillId="33" borderId="55" xfId="54" applyFont="1" applyFill="1" applyBorder="1" applyAlignment="1">
      <alignment horizontal="center" vertical="center"/>
    </xf>
    <xf numFmtId="49" fontId="64" fillId="0" borderId="0" xfId="42" applyNumberFormat="1" applyFont="1" applyFill="1" applyBorder="1" applyAlignment="1" applyProtection="1">
      <alignment horizontal="center" vertical="center" wrapText="1"/>
      <protection/>
    </xf>
    <xf numFmtId="9" fontId="3" fillId="2" borderId="42" xfId="54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9" fontId="4" fillId="0" borderId="17" xfId="54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1" fillId="0" borderId="46" xfId="0" applyNumberFormat="1" applyFont="1" applyFill="1" applyBorder="1" applyAlignment="1" applyProtection="1">
      <alignment horizontal="center" vertical="center" wrapText="1"/>
      <protection/>
    </xf>
    <xf numFmtId="49" fontId="64" fillId="0" borderId="56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63" fillId="0" borderId="10" xfId="42" applyFont="1" applyFill="1" applyBorder="1" applyAlignment="1">
      <alignment horizontal="center" vertical="center" wrapText="1"/>
    </xf>
    <xf numFmtId="49" fontId="63" fillId="0" borderId="22" xfId="42" applyNumberFormat="1" applyFont="1" applyFill="1" applyBorder="1" applyAlignment="1">
      <alignment horizontal="center" vertical="center" wrapText="1"/>
    </xf>
    <xf numFmtId="49" fontId="63" fillId="0" borderId="21" xfId="42" applyNumberFormat="1" applyFont="1" applyFill="1" applyBorder="1" applyAlignment="1">
      <alignment horizontal="center" vertical="top" wrapText="1"/>
    </xf>
    <xf numFmtId="49" fontId="63" fillId="0" borderId="10" xfId="42" applyNumberFormat="1" applyFont="1" applyFill="1" applyBorder="1" applyAlignment="1">
      <alignment horizontal="center" vertical="top" wrapText="1"/>
    </xf>
    <xf numFmtId="0" fontId="63" fillId="0" borderId="10" xfId="42" applyFont="1" applyFill="1" applyBorder="1" applyAlignment="1">
      <alignment horizontal="center" vertical="top" wrapText="1"/>
    </xf>
    <xf numFmtId="0" fontId="63" fillId="0" borderId="10" xfId="42" applyFont="1" applyBorder="1" applyAlignment="1">
      <alignment horizontal="center" vertical="center"/>
    </xf>
    <xf numFmtId="0" fontId="63" fillId="0" borderId="10" xfId="42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3" fillId="0" borderId="57" xfId="0" applyNumberFormat="1" applyFont="1" applyFill="1" applyBorder="1" applyAlignment="1">
      <alignment horizontal="center" vertical="center" wrapText="1"/>
    </xf>
    <xf numFmtId="9" fontId="3" fillId="33" borderId="58" xfId="54" applyFont="1" applyFill="1" applyBorder="1" applyAlignment="1">
      <alignment horizontal="center" vertical="center" wrapText="1"/>
    </xf>
    <xf numFmtId="9" fontId="3" fillId="33" borderId="59" xfId="54" applyFont="1" applyFill="1" applyBorder="1" applyAlignment="1">
      <alignment horizontal="center" vertical="center" wrapText="1"/>
    </xf>
    <xf numFmtId="9" fontId="3" fillId="33" borderId="60" xfId="54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61" xfId="0" applyNumberFormat="1" applyFont="1" applyFill="1" applyBorder="1" applyAlignment="1">
      <alignment horizontal="center" vertical="center" wrapText="1"/>
    </xf>
    <xf numFmtId="3" fontId="11" fillId="33" borderId="62" xfId="0" applyNumberFormat="1" applyFont="1" applyFill="1" applyBorder="1" applyAlignment="1">
      <alignment horizontal="center" vertical="center" wrapText="1"/>
    </xf>
    <xf numFmtId="3" fontId="11" fillId="33" borderId="63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49" fontId="11" fillId="0" borderId="5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vertical="top" wrapText="1"/>
    </xf>
    <xf numFmtId="49" fontId="11" fillId="0" borderId="0" xfId="0" applyNumberFormat="1" applyFont="1" applyFill="1" applyBorder="1" applyAlignment="1">
      <alignment horizontal="left" vertical="center"/>
    </xf>
    <xf numFmtId="49" fontId="65" fillId="0" borderId="14" xfId="42" applyNumberFormat="1" applyFont="1" applyFill="1" applyBorder="1" applyAlignment="1">
      <alignment horizontal="center" vertical="center" wrapText="1"/>
    </xf>
    <xf numFmtId="49" fontId="65" fillId="0" borderId="65" xfId="42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 applyProtection="1">
      <alignment horizontal="center" vertical="center"/>
      <protection locked="0"/>
    </xf>
    <xf numFmtId="49" fontId="4" fillId="0" borderId="67" xfId="0" applyNumberFormat="1" applyFont="1" applyFill="1" applyBorder="1" applyAlignment="1" applyProtection="1">
      <alignment horizontal="center" vertical="center"/>
      <protection locked="0"/>
    </xf>
    <xf numFmtId="3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20" xfId="42" applyNumberFormat="1" applyFont="1" applyFill="1" applyBorder="1" applyAlignment="1">
      <alignment horizontal="center" vertical="top" wrapText="1"/>
    </xf>
    <xf numFmtId="49" fontId="63" fillId="0" borderId="24" xfId="42" applyNumberFormat="1" applyFont="1" applyFill="1" applyBorder="1" applyAlignment="1">
      <alignment horizontal="center" vertical="top" wrapText="1"/>
    </xf>
    <xf numFmtId="49" fontId="63" fillId="0" borderId="69" xfId="42" applyNumberFormat="1" applyFont="1" applyFill="1" applyBorder="1" applyAlignment="1">
      <alignment horizontal="center" vertical="top" wrapText="1"/>
    </xf>
    <xf numFmtId="0" fontId="63" fillId="0" borderId="70" xfId="42" applyFont="1" applyFill="1" applyBorder="1" applyAlignment="1">
      <alignment horizontal="center" vertical="top" wrapText="1"/>
    </xf>
    <xf numFmtId="0" fontId="63" fillId="0" borderId="24" xfId="42" applyFont="1" applyFill="1" applyBorder="1" applyAlignment="1">
      <alignment horizontal="center" vertical="top" wrapText="1"/>
    </xf>
    <xf numFmtId="0" fontId="63" fillId="0" borderId="71" xfId="42" applyFont="1" applyFill="1" applyBorder="1" applyAlignment="1">
      <alignment horizontal="center" vertical="top" wrapText="1"/>
    </xf>
    <xf numFmtId="9" fontId="11" fillId="0" borderId="72" xfId="54" applyFont="1" applyFill="1" applyBorder="1" applyAlignment="1">
      <alignment horizontal="center" vertical="center" textRotation="90" wrapText="1"/>
    </xf>
    <xf numFmtId="9" fontId="11" fillId="0" borderId="73" xfId="54" applyFont="1" applyFill="1" applyBorder="1" applyAlignment="1">
      <alignment horizontal="center" vertical="center" textRotation="90" wrapText="1"/>
    </xf>
    <xf numFmtId="9" fontId="11" fillId="0" borderId="74" xfId="54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64" xfId="0" applyNumberFormat="1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7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3" fontId="3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3" xfId="42" applyNumberFormat="1" applyFont="1" applyFill="1" applyBorder="1" applyAlignment="1">
      <alignment horizontal="center" vertical="center" wrapText="1"/>
    </xf>
    <xf numFmtId="49" fontId="65" fillId="0" borderId="57" xfId="42" applyNumberFormat="1" applyFont="1" applyFill="1" applyBorder="1" applyAlignment="1">
      <alignment horizontal="center" vertical="center" wrapText="1"/>
    </xf>
    <xf numFmtId="49" fontId="65" fillId="0" borderId="81" xfId="42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49" fontId="3" fillId="0" borderId="83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84" xfId="0" applyNumberFormat="1" applyFont="1" applyFill="1" applyBorder="1" applyAlignment="1">
      <alignment horizontal="center" vertical="center" wrapText="1"/>
    </xf>
    <xf numFmtId="9" fontId="3" fillId="33" borderId="61" xfId="54" applyFont="1" applyFill="1" applyBorder="1" applyAlignment="1">
      <alignment horizontal="center" vertical="center" wrapText="1"/>
    </xf>
    <xf numFmtId="9" fontId="3" fillId="33" borderId="62" xfId="54" applyFont="1" applyFill="1" applyBorder="1" applyAlignment="1">
      <alignment horizontal="center" vertical="center" wrapText="1"/>
    </xf>
    <xf numFmtId="9" fontId="3" fillId="33" borderId="85" xfId="54" applyFont="1" applyFill="1" applyBorder="1" applyAlignment="1">
      <alignment horizontal="center" vertical="center" wrapText="1"/>
    </xf>
    <xf numFmtId="3" fontId="3" fillId="0" borderId="8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8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89" xfId="0" applyNumberFormat="1" applyFont="1" applyFill="1" applyBorder="1" applyAlignment="1">
      <alignment horizontal="left" vertical="center" wrapText="1"/>
    </xf>
    <xf numFmtId="49" fontId="65" fillId="0" borderId="34" xfId="42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81" xfId="0" applyNumberFormat="1" applyFont="1" applyFill="1" applyBorder="1" applyAlignment="1">
      <alignment horizontal="center" vertical="center" wrapText="1"/>
    </xf>
    <xf numFmtId="49" fontId="4" fillId="0" borderId="0" xfId="42" applyNumberFormat="1" applyFont="1" applyFill="1" applyBorder="1" applyAlignment="1" applyProtection="1">
      <alignment horizontal="right" vertical="center" wrapText="1"/>
      <protection/>
    </xf>
    <xf numFmtId="3" fontId="3" fillId="2" borderId="90" xfId="0" applyNumberFormat="1" applyFont="1" applyFill="1" applyBorder="1" applyAlignment="1" applyProtection="1">
      <alignment horizontal="center" vertical="center" wrapText="1"/>
      <protection/>
    </xf>
    <xf numFmtId="3" fontId="3" fillId="2" borderId="37" xfId="0" applyNumberFormat="1" applyFont="1" applyFill="1" applyBorder="1" applyAlignment="1" applyProtection="1">
      <alignment horizontal="center" vertical="center" wrapText="1"/>
      <protection/>
    </xf>
    <xf numFmtId="3" fontId="3" fillId="2" borderId="91" xfId="0" applyNumberFormat="1" applyFont="1" applyFill="1" applyBorder="1" applyAlignment="1" applyProtection="1">
      <alignment horizontal="center" vertical="center" wrapText="1"/>
      <protection/>
    </xf>
    <xf numFmtId="0" fontId="3" fillId="2" borderId="90" xfId="0" applyNumberFormat="1" applyFont="1" applyFill="1" applyBorder="1" applyAlignment="1" applyProtection="1">
      <alignment horizontal="center" vertical="center" wrapText="1"/>
      <protection/>
    </xf>
    <xf numFmtId="0" fontId="3" fillId="2" borderId="37" xfId="0" applyNumberFormat="1" applyFont="1" applyFill="1" applyBorder="1" applyAlignment="1" applyProtection="1">
      <alignment horizontal="center" vertical="center" wrapText="1"/>
      <protection/>
    </xf>
    <xf numFmtId="0" fontId="3" fillId="2" borderId="91" xfId="0" applyNumberFormat="1" applyFont="1" applyFill="1" applyBorder="1" applyAlignment="1" applyProtection="1">
      <alignment horizontal="center" vertical="center" wrapText="1"/>
      <protection/>
    </xf>
    <xf numFmtId="49" fontId="65" fillId="0" borderId="0" xfId="42" applyNumberFormat="1" applyFont="1" applyFill="1" applyBorder="1" applyAlignment="1" applyProtection="1">
      <alignment horizontal="center" vertical="center" wrapText="1"/>
      <protection/>
    </xf>
    <xf numFmtId="0" fontId="65" fillId="0" borderId="0" xfId="42" applyFont="1" applyFill="1" applyAlignment="1" applyProtection="1">
      <alignment vertical="center"/>
      <protection/>
    </xf>
    <xf numFmtId="0" fontId="65" fillId="0" borderId="0" xfId="42" applyFont="1" applyFill="1" applyBorder="1" applyAlignment="1" applyProtection="1">
      <alignment vertical="center"/>
      <protection/>
    </xf>
    <xf numFmtId="0" fontId="65" fillId="0" borderId="0" xfId="42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9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90" xfId="54" applyFont="1" applyFill="1" applyBorder="1" applyAlignment="1" applyProtection="1">
      <alignment horizontal="center" vertical="center" wrapText="1"/>
      <protection/>
    </xf>
    <xf numFmtId="9" fontId="3" fillId="2" borderId="37" xfId="54" applyFont="1" applyFill="1" applyBorder="1" applyAlignment="1" applyProtection="1">
      <alignment horizontal="center" vertical="center" wrapText="1"/>
      <protection/>
    </xf>
    <xf numFmtId="9" fontId="3" fillId="2" borderId="91" xfId="54" applyFont="1" applyFill="1" applyBorder="1" applyAlignment="1" applyProtection="1">
      <alignment horizontal="center" vertical="center" wrapText="1"/>
      <protection/>
    </xf>
    <xf numFmtId="3" fontId="3" fillId="0" borderId="10" xfId="54" applyNumberFormat="1" applyFont="1" applyFill="1" applyBorder="1" applyAlignment="1" applyProtection="1">
      <alignment horizontal="left" vertical="center" wrapText="1"/>
      <protection/>
    </xf>
    <xf numFmtId="3" fontId="3" fillId="0" borderId="22" xfId="54" applyNumberFormat="1" applyFont="1" applyFill="1" applyBorder="1" applyAlignment="1" applyProtection="1">
      <alignment horizontal="left" vertical="center" wrapText="1"/>
      <protection/>
    </xf>
    <xf numFmtId="3" fontId="11" fillId="0" borderId="10" xfId="54" applyNumberFormat="1" applyFont="1" applyFill="1" applyBorder="1" applyAlignment="1" applyProtection="1">
      <alignment horizontal="left" vertical="center" wrapText="1"/>
      <protection locked="0"/>
    </xf>
    <xf numFmtId="3" fontId="3" fillId="0" borderId="93" xfId="0" applyNumberFormat="1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2" borderId="45" xfId="54" applyNumberFormat="1" applyFont="1" applyFill="1" applyBorder="1" applyAlignment="1" applyProtection="1">
      <alignment horizontal="center" vertical="center" wrapText="1"/>
      <protection/>
    </xf>
    <xf numFmtId="3" fontId="3" fillId="2" borderId="95" xfId="54" applyNumberFormat="1" applyFont="1" applyFill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39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54" applyFont="1" applyFill="1" applyBorder="1" applyAlignment="1" applyProtection="1">
      <alignment horizontal="left" vertical="center" wrapText="1"/>
      <protection/>
    </xf>
    <xf numFmtId="9" fontId="14" fillId="0" borderId="22" xfId="54" applyFont="1" applyFill="1" applyBorder="1" applyAlignment="1" applyProtection="1">
      <alignment horizontal="left" vertical="center" wrapText="1"/>
      <protection/>
    </xf>
    <xf numFmtId="49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6" fillId="0" borderId="39" xfId="0" applyFont="1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7" xfId="54" applyFont="1" applyFill="1" applyBorder="1" applyAlignment="1" applyProtection="1">
      <alignment horizontal="center" vertical="center" wrapText="1"/>
      <protection/>
    </xf>
    <xf numFmtId="9" fontId="4" fillId="0" borderId="16" xfId="54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45" xfId="0" applyNumberFormat="1" applyFont="1" applyFill="1" applyBorder="1" applyAlignment="1" applyProtection="1">
      <alignment horizontal="center" vertical="center" wrapText="1"/>
      <protection/>
    </xf>
    <xf numFmtId="0" fontId="3" fillId="2" borderId="96" xfId="0" applyNumberFormat="1" applyFont="1" applyFill="1" applyBorder="1" applyAlignment="1" applyProtection="1">
      <alignment horizontal="center" vertical="center" wrapText="1"/>
      <protection/>
    </xf>
    <xf numFmtId="0" fontId="3" fillId="2" borderId="95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4" applyFont="1" applyFill="1" applyBorder="1" applyAlignment="1" applyProtection="1">
      <alignment horizontal="left" vertical="center" wrapText="1"/>
      <protection/>
    </xf>
    <xf numFmtId="9" fontId="3" fillId="0" borderId="22" xfId="54" applyFont="1" applyFill="1" applyBorder="1" applyAlignment="1" applyProtection="1">
      <alignment horizontal="left" vertical="center" wrapText="1"/>
      <protection/>
    </xf>
    <xf numFmtId="9" fontId="3" fillId="2" borderId="42" xfId="54" applyFont="1" applyFill="1" applyBorder="1" applyAlignment="1" applyProtection="1">
      <alignment horizontal="center" vertical="center" wrapText="1"/>
      <protection/>
    </xf>
    <xf numFmtId="9" fontId="14" fillId="2" borderId="42" xfId="54" applyFont="1" applyFill="1" applyBorder="1" applyAlignment="1" applyProtection="1">
      <alignment horizontal="center" vertical="center" wrapText="1"/>
      <protection/>
    </xf>
    <xf numFmtId="9" fontId="14" fillId="0" borderId="97" xfId="54" applyFont="1" applyFill="1" applyBorder="1" applyAlignment="1" applyProtection="1">
      <alignment horizontal="left" vertical="center" wrapText="1"/>
      <protection/>
    </xf>
    <xf numFmtId="9" fontId="14" fillId="0" borderId="17" xfId="54" applyFont="1" applyFill="1" applyBorder="1" applyAlignment="1" applyProtection="1">
      <alignment horizontal="left" vertical="center" wrapText="1"/>
      <protection/>
    </xf>
    <xf numFmtId="9" fontId="14" fillId="0" borderId="47" xfId="54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0" fillId="0" borderId="98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99" xfId="0" applyFont="1" applyBorder="1" applyAlignment="1" applyProtection="1">
      <alignment horizontal="center" wrapText="1"/>
      <protection/>
    </xf>
    <xf numFmtId="3" fontId="11" fillId="2" borderId="45" xfId="0" applyNumberFormat="1" applyFont="1" applyFill="1" applyBorder="1" applyAlignment="1" applyProtection="1">
      <alignment horizontal="center" vertical="center"/>
      <protection/>
    </xf>
    <xf numFmtId="3" fontId="11" fillId="2" borderId="95" xfId="0" applyNumberFormat="1" applyFont="1" applyFill="1" applyBorder="1" applyAlignment="1" applyProtection="1">
      <alignment horizontal="center" vertical="center"/>
      <protection/>
    </xf>
    <xf numFmtId="0" fontId="63" fillId="0" borderId="10" xfId="42" applyFont="1" applyBorder="1" applyAlignment="1">
      <alignment horizontal="center" vertical="center"/>
    </xf>
    <xf numFmtId="0" fontId="63" fillId="0" borderId="10" xfId="42" applyFont="1" applyBorder="1" applyAlignment="1">
      <alignment horizontal="center" vertical="center" wrapText="1"/>
    </xf>
    <xf numFmtId="9" fontId="11" fillId="0" borderId="16" xfId="54" applyFont="1" applyFill="1" applyBorder="1" applyAlignment="1" applyProtection="1">
      <alignment horizontal="center" vertical="center" wrapText="1"/>
      <protection/>
    </xf>
    <xf numFmtId="9" fontId="11" fillId="0" borderId="100" xfId="54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4" fillId="0" borderId="10" xfId="42" applyNumberFormat="1" applyFont="1" applyFill="1" applyBorder="1" applyAlignment="1" applyProtection="1">
      <alignment horizontal="center" vertical="center" wrapText="1"/>
      <protection/>
    </xf>
    <xf numFmtId="9" fontId="11" fillId="0" borderId="10" xfId="54" applyFont="1" applyFill="1" applyBorder="1" applyAlignment="1">
      <alignment horizontal="center" vertical="center" textRotation="90" wrapText="1"/>
    </xf>
    <xf numFmtId="9" fontId="11" fillId="0" borderId="39" xfId="54" applyFont="1" applyFill="1" applyBorder="1" applyAlignment="1">
      <alignment horizontal="center" vertical="center" textRotation="90" wrapText="1"/>
    </xf>
    <xf numFmtId="9" fontId="11" fillId="0" borderId="40" xfId="54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9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99" xfId="0" applyFont="1" applyBorder="1" applyAlignment="1" applyProtection="1">
      <alignment horizontal="center"/>
      <protection/>
    </xf>
    <xf numFmtId="0" fontId="9" fillId="0" borderId="98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99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41" xfId="0" applyNumberFormat="1" applyFont="1" applyFill="1" applyBorder="1" applyAlignment="1" applyProtection="1">
      <alignment horizontal="center" vertical="top" wrapText="1"/>
      <protection/>
    </xf>
    <xf numFmtId="3" fontId="11" fillId="2" borderId="45" xfId="54" applyNumberFormat="1" applyFont="1" applyFill="1" applyBorder="1" applyAlignment="1" applyProtection="1">
      <alignment horizontal="center" vertical="center" wrapText="1"/>
      <protection/>
    </xf>
    <xf numFmtId="3" fontId="11" fillId="2" borderId="95" xfId="54" applyNumberFormat="1" applyFont="1" applyFill="1" applyBorder="1" applyAlignment="1" applyProtection="1">
      <alignment horizontal="center" vertical="center" wrapText="1"/>
      <protection/>
    </xf>
    <xf numFmtId="3" fontId="11" fillId="0" borderId="98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66" fillId="0" borderId="40" xfId="0" applyFont="1" applyBorder="1" applyAlignment="1">
      <alignment horizont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view="pageBreakPreview" zoomScale="82" zoomScaleNormal="85" zoomScaleSheetLayoutView="82" zoomScalePageLayoutView="85" workbookViewId="0" topLeftCell="B1">
      <selection activeCell="O19" sqref="O19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24.75" customHeight="1">
      <c r="B1" s="211" t="s">
        <v>102</v>
      </c>
      <c r="C1" s="211"/>
      <c r="D1" s="211"/>
      <c r="E1" s="211"/>
      <c r="F1" s="211"/>
      <c r="G1" s="211"/>
      <c r="H1" s="211"/>
      <c r="I1" s="211"/>
      <c r="J1" s="211"/>
      <c r="K1" s="211"/>
    </row>
    <row r="2" spans="2:11" ht="44.25" customHeight="1" thickBot="1">
      <c r="B2" s="292" t="s">
        <v>105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2" s="202" customFormat="1" ht="31.5" customHeight="1" thickBot="1">
      <c r="A3" s="200"/>
      <c r="B3" s="201" t="s">
        <v>11</v>
      </c>
      <c r="C3" s="293" t="s">
        <v>22</v>
      </c>
      <c r="D3" s="294"/>
      <c r="E3" s="294"/>
      <c r="F3" s="294"/>
      <c r="G3" s="294"/>
      <c r="H3" s="294"/>
      <c r="I3" s="294"/>
      <c r="J3" s="294"/>
      <c r="K3" s="295"/>
      <c r="L3" s="200"/>
    </row>
    <row r="4" spans="1:12" s="20" customFormat="1" ht="55.5" customHeight="1">
      <c r="A4" s="7"/>
      <c r="B4" s="81" t="s">
        <v>35</v>
      </c>
      <c r="C4" s="287" t="s">
        <v>81</v>
      </c>
      <c r="D4" s="287"/>
      <c r="E4" s="288"/>
      <c r="F4" s="288"/>
      <c r="G4" s="288"/>
      <c r="H4" s="288"/>
      <c r="I4" s="288"/>
      <c r="J4" s="288"/>
      <c r="K4" s="289"/>
      <c r="L4" s="7"/>
    </row>
    <row r="5" spans="2:11" s="3" customFormat="1" ht="46.5" customHeight="1">
      <c r="B5" s="82" t="s">
        <v>36</v>
      </c>
      <c r="C5" s="255" t="s">
        <v>20</v>
      </c>
      <c r="D5" s="255"/>
      <c r="E5" s="257"/>
      <c r="F5" s="257"/>
      <c r="G5" s="257"/>
      <c r="H5" s="257"/>
      <c r="I5" s="257"/>
      <c r="J5" s="257"/>
      <c r="K5" s="258"/>
    </row>
    <row r="6" spans="2:11" s="3" customFormat="1" ht="39.75" customHeight="1">
      <c r="B6" s="81" t="s">
        <v>37</v>
      </c>
      <c r="C6" s="255" t="s">
        <v>21</v>
      </c>
      <c r="D6" s="255"/>
      <c r="E6" s="257"/>
      <c r="F6" s="257"/>
      <c r="G6" s="257"/>
      <c r="H6" s="257"/>
      <c r="I6" s="257"/>
      <c r="J6" s="257"/>
      <c r="K6" s="258"/>
    </row>
    <row r="7" spans="2:11" s="3" customFormat="1" ht="42" customHeight="1">
      <c r="B7" s="82" t="s">
        <v>38</v>
      </c>
      <c r="C7" s="229" t="s">
        <v>54</v>
      </c>
      <c r="D7" s="230"/>
      <c r="E7" s="218"/>
      <c r="F7" s="285"/>
      <c r="G7" s="285"/>
      <c r="H7" s="285"/>
      <c r="I7" s="285"/>
      <c r="J7" s="285"/>
      <c r="K7" s="286"/>
    </row>
    <row r="8" spans="2:11" s="3" customFormat="1" ht="38.25" customHeight="1">
      <c r="B8" s="81" t="s">
        <v>39</v>
      </c>
      <c r="C8" s="255" t="s">
        <v>82</v>
      </c>
      <c r="D8" s="255"/>
      <c r="E8" s="217"/>
      <c r="F8" s="217"/>
      <c r="G8" s="217"/>
      <c r="H8" s="217"/>
      <c r="I8" s="217"/>
      <c r="J8" s="217"/>
      <c r="K8" s="259"/>
    </row>
    <row r="9" spans="2:11" s="3" customFormat="1" ht="52.5" customHeight="1" thickBot="1">
      <c r="B9" s="82" t="s">
        <v>40</v>
      </c>
      <c r="C9" s="256" t="s">
        <v>74</v>
      </c>
      <c r="D9" s="256"/>
      <c r="E9" s="265"/>
      <c r="F9" s="265"/>
      <c r="G9" s="265"/>
      <c r="H9" s="265"/>
      <c r="I9" s="265"/>
      <c r="J9" s="265"/>
      <c r="K9" s="266"/>
    </row>
    <row r="10" spans="2:11" ht="49.5" customHeight="1" thickBot="1" thickTop="1">
      <c r="B10" s="83" t="s">
        <v>41</v>
      </c>
      <c r="C10" s="290" t="s">
        <v>50</v>
      </c>
      <c r="D10" s="291"/>
      <c r="E10" s="282" t="e">
        <f>+E9/E8</f>
        <v>#DIV/0!</v>
      </c>
      <c r="F10" s="283"/>
      <c r="G10" s="283"/>
      <c r="H10" s="283"/>
      <c r="I10" s="283"/>
      <c r="J10" s="283"/>
      <c r="K10" s="284"/>
    </row>
    <row r="11" spans="2:11" s="200" customFormat="1" ht="29.25" customHeight="1" thickBot="1">
      <c r="B11" s="203" t="s">
        <v>6</v>
      </c>
      <c r="C11" s="267" t="s">
        <v>106</v>
      </c>
      <c r="D11" s="268"/>
      <c r="E11" s="268"/>
      <c r="F11" s="268"/>
      <c r="G11" s="268"/>
      <c r="H11" s="268"/>
      <c r="I11" s="268"/>
      <c r="J11" s="268"/>
      <c r="K11" s="269"/>
    </row>
    <row r="12" spans="2:11" s="15" customFormat="1" ht="34.5" customHeight="1" thickBot="1">
      <c r="B12" s="85"/>
      <c r="C12" s="270" t="s">
        <v>23</v>
      </c>
      <c r="D12" s="271"/>
      <c r="E12" s="260" t="s">
        <v>68</v>
      </c>
      <c r="F12" s="260"/>
      <c r="G12" s="260"/>
      <c r="H12" s="260"/>
      <c r="I12" s="263" t="s">
        <v>24</v>
      </c>
      <c r="J12" s="263"/>
      <c r="K12" s="264"/>
    </row>
    <row r="13" spans="2:11" s="3" customFormat="1" ht="33" customHeight="1" thickBot="1" thickTop="1">
      <c r="B13" s="82" t="s">
        <v>12</v>
      </c>
      <c r="C13" s="272" t="s">
        <v>25</v>
      </c>
      <c r="D13" s="273"/>
      <c r="E13" s="261"/>
      <c r="F13" s="261"/>
      <c r="G13" s="261"/>
      <c r="H13" s="262"/>
      <c r="I13" s="213" t="e">
        <f aca="true" t="shared" si="0" ref="I13:I19">+E13/$E$19</f>
        <v>#DIV/0!</v>
      </c>
      <c r="J13" s="214"/>
      <c r="K13" s="215"/>
    </row>
    <row r="14" spans="2:11" s="3" customFormat="1" ht="33" customHeight="1" thickBot="1" thickTop="1">
      <c r="B14" s="82" t="s">
        <v>13</v>
      </c>
      <c r="C14" s="229" t="s">
        <v>26</v>
      </c>
      <c r="D14" s="230"/>
      <c r="E14" s="217"/>
      <c r="F14" s="217"/>
      <c r="G14" s="217"/>
      <c r="H14" s="218"/>
      <c r="I14" s="213" t="e">
        <f t="shared" si="0"/>
        <v>#DIV/0!</v>
      </c>
      <c r="J14" s="214"/>
      <c r="K14" s="215"/>
    </row>
    <row r="15" spans="2:11" s="3" customFormat="1" ht="33" customHeight="1" thickBot="1" thickTop="1">
      <c r="B15" s="82" t="s">
        <v>14</v>
      </c>
      <c r="C15" s="229" t="s">
        <v>27</v>
      </c>
      <c r="D15" s="230"/>
      <c r="E15" s="217"/>
      <c r="F15" s="217"/>
      <c r="G15" s="217"/>
      <c r="H15" s="218"/>
      <c r="I15" s="213" t="e">
        <f t="shared" si="0"/>
        <v>#DIV/0!</v>
      </c>
      <c r="J15" s="214"/>
      <c r="K15" s="215"/>
    </row>
    <row r="16" spans="2:11" s="3" customFormat="1" ht="38.25" customHeight="1" thickBot="1" thickTop="1">
      <c r="B16" s="82" t="s">
        <v>15</v>
      </c>
      <c r="C16" s="229" t="s">
        <v>51</v>
      </c>
      <c r="D16" s="230"/>
      <c r="E16" s="217"/>
      <c r="F16" s="217"/>
      <c r="G16" s="217"/>
      <c r="H16" s="218"/>
      <c r="I16" s="213" t="e">
        <f t="shared" si="0"/>
        <v>#DIV/0!</v>
      </c>
      <c r="J16" s="214"/>
      <c r="K16" s="215"/>
    </row>
    <row r="17" spans="2:11" s="3" customFormat="1" ht="33" customHeight="1" thickBot="1" thickTop="1">
      <c r="B17" s="82" t="s">
        <v>16</v>
      </c>
      <c r="C17" s="229" t="s">
        <v>52</v>
      </c>
      <c r="D17" s="230"/>
      <c r="E17" s="217"/>
      <c r="F17" s="217"/>
      <c r="G17" s="217"/>
      <c r="H17" s="218"/>
      <c r="I17" s="213" t="e">
        <f t="shared" si="0"/>
        <v>#DIV/0!</v>
      </c>
      <c r="J17" s="214"/>
      <c r="K17" s="215"/>
    </row>
    <row r="18" spans="2:11" s="3" customFormat="1" ht="33" customHeight="1" thickBot="1" thickTop="1">
      <c r="B18" s="86" t="s">
        <v>17</v>
      </c>
      <c r="C18" s="278" t="s">
        <v>53</v>
      </c>
      <c r="D18" s="279"/>
      <c r="E18" s="219"/>
      <c r="F18" s="219"/>
      <c r="G18" s="219"/>
      <c r="H18" s="220"/>
      <c r="I18" s="213" t="e">
        <f t="shared" si="0"/>
        <v>#DIV/0!</v>
      </c>
      <c r="J18" s="214"/>
      <c r="K18" s="215"/>
    </row>
    <row r="19" spans="2:11" s="3" customFormat="1" ht="34.5" customHeight="1" thickBot="1" thickTop="1">
      <c r="B19" s="87" t="s">
        <v>18</v>
      </c>
      <c r="C19" s="280" t="s">
        <v>31</v>
      </c>
      <c r="D19" s="281"/>
      <c r="E19" s="221">
        <f>SUM(E13:H18)</f>
        <v>0</v>
      </c>
      <c r="F19" s="222"/>
      <c r="G19" s="222"/>
      <c r="H19" s="223"/>
      <c r="I19" s="282" t="e">
        <f t="shared" si="0"/>
        <v>#DIV/0!</v>
      </c>
      <c r="J19" s="283"/>
      <c r="K19" s="284"/>
    </row>
    <row r="20" spans="2:11" s="3" customFormat="1" ht="9.75" customHeight="1" thickBot="1">
      <c r="B20" s="212"/>
      <c r="C20" s="212"/>
      <c r="D20" s="212"/>
      <c r="E20" s="212"/>
      <c r="F20" s="212"/>
      <c r="G20" s="212"/>
      <c r="H20" s="212"/>
      <c r="I20" s="212"/>
      <c r="J20" s="212"/>
      <c r="K20" s="212"/>
    </row>
    <row r="21" spans="2:11" s="200" customFormat="1" ht="30.75" customHeight="1" thickBot="1">
      <c r="B21" s="203" t="s">
        <v>7</v>
      </c>
      <c r="C21" s="233" t="s">
        <v>107</v>
      </c>
      <c r="D21" s="233"/>
      <c r="E21" s="233"/>
      <c r="F21" s="233"/>
      <c r="G21" s="233"/>
      <c r="H21" s="233"/>
      <c r="I21" s="233"/>
      <c r="J21" s="233"/>
      <c r="K21" s="234"/>
    </row>
    <row r="22" spans="2:11" s="51" customFormat="1" ht="35.25" customHeight="1">
      <c r="B22" s="88"/>
      <c r="C22" s="16"/>
      <c r="D22" s="239" t="s">
        <v>108</v>
      </c>
      <c r="E22" s="240"/>
      <c r="F22" s="240"/>
      <c r="G22" s="241"/>
      <c r="H22" s="242" t="s">
        <v>109</v>
      </c>
      <c r="I22" s="243"/>
      <c r="J22" s="243"/>
      <c r="K22" s="244"/>
    </row>
    <row r="23" spans="2:11" s="52" customFormat="1" ht="100.5" customHeight="1">
      <c r="B23" s="89" t="s">
        <v>3</v>
      </c>
      <c r="C23" s="204" t="s">
        <v>110</v>
      </c>
      <c r="D23" s="80" t="s">
        <v>32</v>
      </c>
      <c r="E23" s="8" t="s">
        <v>4</v>
      </c>
      <c r="F23" s="8" t="s">
        <v>5</v>
      </c>
      <c r="G23" s="205" t="s">
        <v>111</v>
      </c>
      <c r="H23" s="206" t="s">
        <v>112</v>
      </c>
      <c r="I23" s="207" t="s">
        <v>113</v>
      </c>
      <c r="J23" s="208" t="s">
        <v>114</v>
      </c>
      <c r="K23" s="245" t="s">
        <v>33</v>
      </c>
    </row>
    <row r="24" spans="2:11" s="2" customFormat="1" ht="24" customHeight="1" thickBot="1">
      <c r="B24" s="90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45"/>
    </row>
    <row r="25" spans="2:11" s="3" customFormat="1" ht="24.75" customHeight="1" thickBot="1" thickTop="1">
      <c r="B25" s="87" t="s">
        <v>63</v>
      </c>
      <c r="C25" s="17" t="s">
        <v>69</v>
      </c>
      <c r="D25" s="22"/>
      <c r="E25" s="23"/>
      <c r="F25" s="24"/>
      <c r="G25" s="181">
        <f>SUM(G26:G45)</f>
        <v>0</v>
      </c>
      <c r="H25" s="184">
        <f>SUM(H26:H45)</f>
        <v>0</v>
      </c>
      <c r="I25" s="181">
        <f>SUM(I26:I45)</f>
        <v>0</v>
      </c>
      <c r="J25" s="185">
        <f>+G25-H25-I25</f>
        <v>0</v>
      </c>
      <c r="K25" s="246"/>
    </row>
    <row r="26" spans="2:11" s="3" customFormat="1" ht="16.5" thickBot="1" thickTop="1">
      <c r="B26" s="91"/>
      <c r="C26" s="25"/>
      <c r="D26" s="26"/>
      <c r="E26" s="76"/>
      <c r="F26" s="77"/>
      <c r="G26" s="182">
        <f>+E26*F26</f>
        <v>0</v>
      </c>
      <c r="H26" s="32"/>
      <c r="I26" s="33"/>
      <c r="J26" s="186">
        <f aca="true" t="shared" si="1" ref="J26:J67">+G26-H26-I26</f>
        <v>0</v>
      </c>
      <c r="K26" s="246"/>
    </row>
    <row r="27" spans="2:11" s="3" customFormat="1" ht="16.5" thickBot="1" thickTop="1">
      <c r="B27" s="91"/>
      <c r="C27" s="25"/>
      <c r="D27" s="26"/>
      <c r="E27" s="76"/>
      <c r="F27" s="77"/>
      <c r="G27" s="182">
        <f>+E27*F27</f>
        <v>0</v>
      </c>
      <c r="H27" s="32"/>
      <c r="I27" s="33"/>
      <c r="J27" s="186">
        <f t="shared" si="1"/>
        <v>0</v>
      </c>
      <c r="K27" s="246"/>
    </row>
    <row r="28" spans="2:11" s="3" customFormat="1" ht="16.5" thickBot="1" thickTop="1">
      <c r="B28" s="91"/>
      <c r="C28" s="25"/>
      <c r="D28" s="26"/>
      <c r="E28" s="76"/>
      <c r="F28" s="77"/>
      <c r="G28" s="182">
        <f>+E28*F28</f>
        <v>0</v>
      </c>
      <c r="H28" s="32"/>
      <c r="I28" s="33"/>
      <c r="J28" s="186">
        <f t="shared" si="1"/>
        <v>0</v>
      </c>
      <c r="K28" s="246"/>
    </row>
    <row r="29" spans="2:11" s="3" customFormat="1" ht="16.5" thickBot="1" thickTop="1">
      <c r="B29" s="91"/>
      <c r="C29" s="25"/>
      <c r="D29" s="26"/>
      <c r="E29" s="76"/>
      <c r="F29" s="77"/>
      <c r="G29" s="182">
        <f>+E29*F29</f>
        <v>0</v>
      </c>
      <c r="H29" s="32"/>
      <c r="I29" s="33"/>
      <c r="J29" s="186">
        <f t="shared" si="1"/>
        <v>0</v>
      </c>
      <c r="K29" s="246"/>
    </row>
    <row r="30" spans="2:11" s="3" customFormat="1" ht="16.5" thickBot="1" thickTop="1">
      <c r="B30" s="92"/>
      <c r="C30" s="28"/>
      <c r="D30" s="29"/>
      <c r="E30" s="72"/>
      <c r="F30" s="73"/>
      <c r="G30" s="182">
        <f aca="true" t="shared" si="2" ref="G30:G45">+E30*F30</f>
        <v>0</v>
      </c>
      <c r="H30" s="34"/>
      <c r="I30" s="35"/>
      <c r="J30" s="186">
        <f t="shared" si="1"/>
        <v>0</v>
      </c>
      <c r="K30" s="246"/>
    </row>
    <row r="31" spans="2:11" s="3" customFormat="1" ht="16.5" thickBot="1" thickTop="1">
      <c r="B31" s="92"/>
      <c r="C31" s="28"/>
      <c r="D31" s="29"/>
      <c r="E31" s="72"/>
      <c r="F31" s="73"/>
      <c r="G31" s="182">
        <f t="shared" si="2"/>
        <v>0</v>
      </c>
      <c r="H31" s="34"/>
      <c r="I31" s="35"/>
      <c r="J31" s="186">
        <f t="shared" si="1"/>
        <v>0</v>
      </c>
      <c r="K31" s="246"/>
    </row>
    <row r="32" spans="2:11" s="3" customFormat="1" ht="16.5" thickBot="1" thickTop="1">
      <c r="B32" s="92"/>
      <c r="C32" s="28"/>
      <c r="D32" s="29"/>
      <c r="E32" s="72"/>
      <c r="F32" s="73"/>
      <c r="G32" s="182">
        <f t="shared" si="2"/>
        <v>0</v>
      </c>
      <c r="H32" s="34"/>
      <c r="I32" s="35"/>
      <c r="J32" s="186">
        <f t="shared" si="1"/>
        <v>0</v>
      </c>
      <c r="K32" s="246"/>
    </row>
    <row r="33" spans="2:11" s="3" customFormat="1" ht="16.5" thickBot="1" thickTop="1">
      <c r="B33" s="92"/>
      <c r="C33" s="28"/>
      <c r="D33" s="29"/>
      <c r="E33" s="72"/>
      <c r="F33" s="73"/>
      <c r="G33" s="182">
        <f t="shared" si="2"/>
        <v>0</v>
      </c>
      <c r="H33" s="34"/>
      <c r="I33" s="35"/>
      <c r="J33" s="186">
        <f t="shared" si="1"/>
        <v>0</v>
      </c>
      <c r="K33" s="246"/>
    </row>
    <row r="34" spans="2:11" s="3" customFormat="1" ht="16.5" thickBot="1" thickTop="1">
      <c r="B34" s="92"/>
      <c r="C34" s="28"/>
      <c r="D34" s="29"/>
      <c r="E34" s="72"/>
      <c r="F34" s="73"/>
      <c r="G34" s="182">
        <f t="shared" si="2"/>
        <v>0</v>
      </c>
      <c r="H34" s="34"/>
      <c r="I34" s="35"/>
      <c r="J34" s="186">
        <f t="shared" si="1"/>
        <v>0</v>
      </c>
      <c r="K34" s="246"/>
    </row>
    <row r="35" spans="2:11" s="3" customFormat="1" ht="16.5" customHeight="1" hidden="1" thickBot="1" thickTop="1">
      <c r="B35" s="92"/>
      <c r="C35" s="28"/>
      <c r="D35" s="29"/>
      <c r="E35" s="72"/>
      <c r="F35" s="73"/>
      <c r="G35" s="182">
        <f t="shared" si="2"/>
        <v>0</v>
      </c>
      <c r="H35" s="34"/>
      <c r="I35" s="35"/>
      <c r="J35" s="186">
        <f t="shared" si="1"/>
        <v>0</v>
      </c>
      <c r="K35" s="246"/>
    </row>
    <row r="36" spans="2:11" s="3" customFormat="1" ht="16.5" thickBot="1" thickTop="1">
      <c r="B36" s="92"/>
      <c r="C36" s="28"/>
      <c r="D36" s="29"/>
      <c r="E36" s="72"/>
      <c r="F36" s="73"/>
      <c r="G36" s="182">
        <f t="shared" si="2"/>
        <v>0</v>
      </c>
      <c r="H36" s="34"/>
      <c r="I36" s="35"/>
      <c r="J36" s="186">
        <f t="shared" si="1"/>
        <v>0</v>
      </c>
      <c r="K36" s="246"/>
    </row>
    <row r="37" spans="2:11" s="3" customFormat="1" ht="16.5" thickBot="1" thickTop="1">
      <c r="B37" s="93"/>
      <c r="C37" s="30"/>
      <c r="D37" s="31"/>
      <c r="E37" s="74"/>
      <c r="F37" s="75"/>
      <c r="G37" s="182">
        <f t="shared" si="2"/>
        <v>0</v>
      </c>
      <c r="H37" s="36"/>
      <c r="I37" s="37"/>
      <c r="J37" s="186">
        <f t="shared" si="1"/>
        <v>0</v>
      </c>
      <c r="K37" s="246"/>
    </row>
    <row r="38" spans="2:11" s="3" customFormat="1" ht="16.5" thickBot="1" thickTop="1">
      <c r="B38" s="93"/>
      <c r="C38" s="30"/>
      <c r="D38" s="31"/>
      <c r="E38" s="74"/>
      <c r="F38" s="75"/>
      <c r="G38" s="182">
        <f t="shared" si="2"/>
        <v>0</v>
      </c>
      <c r="H38" s="36"/>
      <c r="I38" s="37"/>
      <c r="J38" s="186">
        <f t="shared" si="1"/>
        <v>0</v>
      </c>
      <c r="K38" s="246"/>
    </row>
    <row r="39" spans="2:11" s="3" customFormat="1" ht="16.5" customHeight="1" hidden="1" thickBot="1" thickTop="1">
      <c r="B39" s="93"/>
      <c r="C39" s="30"/>
      <c r="D39" s="31"/>
      <c r="E39" s="74"/>
      <c r="F39" s="75"/>
      <c r="G39" s="182">
        <f t="shared" si="2"/>
        <v>0</v>
      </c>
      <c r="H39" s="36"/>
      <c r="I39" s="37"/>
      <c r="J39" s="186">
        <f t="shared" si="1"/>
        <v>0</v>
      </c>
      <c r="K39" s="246"/>
    </row>
    <row r="40" spans="2:11" s="3" customFormat="1" ht="16.5" customHeight="1" hidden="1" thickBot="1" thickTop="1">
      <c r="B40" s="93"/>
      <c r="C40" s="30"/>
      <c r="D40" s="31"/>
      <c r="E40" s="74"/>
      <c r="F40" s="75"/>
      <c r="G40" s="182">
        <f t="shared" si="2"/>
        <v>0</v>
      </c>
      <c r="H40" s="36"/>
      <c r="I40" s="37"/>
      <c r="J40" s="186">
        <f t="shared" si="1"/>
        <v>0</v>
      </c>
      <c r="K40" s="246"/>
    </row>
    <row r="41" spans="2:11" s="3" customFormat="1" ht="16.5" customHeight="1" hidden="1" thickBot="1" thickTop="1">
      <c r="B41" s="93"/>
      <c r="C41" s="30"/>
      <c r="D41" s="31"/>
      <c r="E41" s="74"/>
      <c r="F41" s="75"/>
      <c r="G41" s="182">
        <f t="shared" si="2"/>
        <v>0</v>
      </c>
      <c r="H41" s="36"/>
      <c r="I41" s="37"/>
      <c r="J41" s="186">
        <f t="shared" si="1"/>
        <v>0</v>
      </c>
      <c r="K41" s="246"/>
    </row>
    <row r="42" spans="2:11" s="3" customFormat="1" ht="16.5" customHeight="1" hidden="1" thickBot="1" thickTop="1">
      <c r="B42" s="93"/>
      <c r="C42" s="30"/>
      <c r="D42" s="31"/>
      <c r="E42" s="74"/>
      <c r="F42" s="75"/>
      <c r="G42" s="182">
        <f t="shared" si="2"/>
        <v>0</v>
      </c>
      <c r="H42" s="36"/>
      <c r="I42" s="37"/>
      <c r="J42" s="186">
        <f t="shared" si="1"/>
        <v>0</v>
      </c>
      <c r="K42" s="246"/>
    </row>
    <row r="43" spans="2:11" s="3" customFormat="1" ht="16.5" customHeight="1" hidden="1" thickBot="1" thickTop="1">
      <c r="B43" s="93"/>
      <c r="C43" s="30"/>
      <c r="D43" s="31"/>
      <c r="E43" s="74"/>
      <c r="F43" s="75"/>
      <c r="G43" s="182">
        <f t="shared" si="2"/>
        <v>0</v>
      </c>
      <c r="H43" s="36"/>
      <c r="I43" s="37"/>
      <c r="J43" s="186">
        <f t="shared" si="1"/>
        <v>0</v>
      </c>
      <c r="K43" s="246"/>
    </row>
    <row r="44" spans="2:11" s="3" customFormat="1" ht="16.5" customHeight="1" hidden="1" thickBot="1" thickTop="1">
      <c r="B44" s="93"/>
      <c r="C44" s="30"/>
      <c r="D44" s="31"/>
      <c r="E44" s="74"/>
      <c r="F44" s="75"/>
      <c r="G44" s="182">
        <f t="shared" si="2"/>
        <v>0</v>
      </c>
      <c r="H44" s="36"/>
      <c r="I44" s="37"/>
      <c r="J44" s="186">
        <f t="shared" si="1"/>
        <v>0</v>
      </c>
      <c r="K44" s="246"/>
    </row>
    <row r="45" spans="2:11" s="3" customFormat="1" ht="16.5" customHeight="1" hidden="1" thickBot="1" thickTop="1">
      <c r="B45" s="93"/>
      <c r="C45" s="30"/>
      <c r="D45" s="31"/>
      <c r="E45" s="74"/>
      <c r="F45" s="75"/>
      <c r="G45" s="182">
        <f t="shared" si="2"/>
        <v>0</v>
      </c>
      <c r="H45" s="36"/>
      <c r="I45" s="37"/>
      <c r="J45" s="186">
        <f t="shared" si="1"/>
        <v>0</v>
      </c>
      <c r="K45" s="246"/>
    </row>
    <row r="46" spans="2:11" s="3" customFormat="1" ht="22.5" customHeight="1" thickBot="1" thickTop="1">
      <c r="B46" s="94" t="s">
        <v>64</v>
      </c>
      <c r="C46" s="13" t="s">
        <v>76</v>
      </c>
      <c r="D46" s="38"/>
      <c r="E46" s="39"/>
      <c r="F46" s="40"/>
      <c r="G46" s="181">
        <f>SUM(G47:G66)</f>
        <v>0</v>
      </c>
      <c r="H46" s="184">
        <f>SUM(H47:H66)</f>
        <v>0</v>
      </c>
      <c r="I46" s="181">
        <f>SUM(I47:I66)</f>
        <v>0</v>
      </c>
      <c r="J46" s="185">
        <f t="shared" si="1"/>
        <v>0</v>
      </c>
      <c r="K46" s="246"/>
    </row>
    <row r="47" spans="2:11" s="3" customFormat="1" ht="16.5" thickBot="1" thickTop="1">
      <c r="B47" s="91"/>
      <c r="C47" s="25"/>
      <c r="D47" s="26"/>
      <c r="E47" s="76"/>
      <c r="F47" s="77"/>
      <c r="G47" s="182">
        <f>+E47*F47</f>
        <v>0</v>
      </c>
      <c r="H47" s="32"/>
      <c r="I47" s="33"/>
      <c r="J47" s="186">
        <f t="shared" si="1"/>
        <v>0</v>
      </c>
      <c r="K47" s="246"/>
    </row>
    <row r="48" spans="2:11" s="3" customFormat="1" ht="16.5" thickBot="1" thickTop="1">
      <c r="B48" s="95"/>
      <c r="C48" s="28"/>
      <c r="D48" s="29"/>
      <c r="E48" s="72"/>
      <c r="F48" s="73"/>
      <c r="G48" s="182">
        <f aca="true" t="shared" si="3" ref="G48:G66">+E48*F48</f>
        <v>0</v>
      </c>
      <c r="H48" s="34"/>
      <c r="I48" s="35"/>
      <c r="J48" s="186">
        <f t="shared" si="1"/>
        <v>0</v>
      </c>
      <c r="K48" s="246"/>
    </row>
    <row r="49" spans="2:11" s="3" customFormat="1" ht="16.5" thickBot="1" thickTop="1">
      <c r="B49" s="92"/>
      <c r="C49" s="28"/>
      <c r="D49" s="29"/>
      <c r="E49" s="72"/>
      <c r="F49" s="73"/>
      <c r="G49" s="182">
        <f t="shared" si="3"/>
        <v>0</v>
      </c>
      <c r="H49" s="34"/>
      <c r="I49" s="35"/>
      <c r="J49" s="186">
        <f t="shared" si="1"/>
        <v>0</v>
      </c>
      <c r="K49" s="246"/>
    </row>
    <row r="50" spans="2:11" s="3" customFormat="1" ht="16.5" thickBot="1" thickTop="1">
      <c r="B50" s="95"/>
      <c r="C50" s="28"/>
      <c r="D50" s="29"/>
      <c r="E50" s="72"/>
      <c r="F50" s="73"/>
      <c r="G50" s="182">
        <f t="shared" si="3"/>
        <v>0</v>
      </c>
      <c r="H50" s="34"/>
      <c r="I50" s="35"/>
      <c r="J50" s="186">
        <f t="shared" si="1"/>
        <v>0</v>
      </c>
      <c r="K50" s="246"/>
    </row>
    <row r="51" spans="2:11" s="3" customFormat="1" ht="16.5" thickBot="1" thickTop="1">
      <c r="B51" s="92"/>
      <c r="C51" s="28"/>
      <c r="D51" s="29"/>
      <c r="E51" s="72"/>
      <c r="F51" s="73"/>
      <c r="G51" s="182">
        <f t="shared" si="3"/>
        <v>0</v>
      </c>
      <c r="H51" s="34"/>
      <c r="I51" s="35"/>
      <c r="J51" s="186">
        <f t="shared" si="1"/>
        <v>0</v>
      </c>
      <c r="K51" s="246"/>
    </row>
    <row r="52" spans="2:11" s="3" customFormat="1" ht="16.5" thickBot="1" thickTop="1">
      <c r="B52" s="92"/>
      <c r="C52" s="28"/>
      <c r="D52" s="29"/>
      <c r="E52" s="72"/>
      <c r="F52" s="73"/>
      <c r="G52" s="182">
        <f t="shared" si="3"/>
        <v>0</v>
      </c>
      <c r="H52" s="34"/>
      <c r="I52" s="35"/>
      <c r="J52" s="186">
        <f t="shared" si="1"/>
        <v>0</v>
      </c>
      <c r="K52" s="246"/>
    </row>
    <row r="53" spans="2:11" s="3" customFormat="1" ht="16.5" thickBot="1" thickTop="1">
      <c r="B53" s="92"/>
      <c r="C53" s="28"/>
      <c r="D53" s="29"/>
      <c r="E53" s="72"/>
      <c r="F53" s="73"/>
      <c r="G53" s="182">
        <f t="shared" si="3"/>
        <v>0</v>
      </c>
      <c r="H53" s="34"/>
      <c r="I53" s="35"/>
      <c r="J53" s="186">
        <f t="shared" si="1"/>
        <v>0</v>
      </c>
      <c r="K53" s="246"/>
    </row>
    <row r="54" spans="2:11" s="3" customFormat="1" ht="16.5" customHeight="1" hidden="1" thickBot="1" thickTop="1">
      <c r="B54" s="92"/>
      <c r="C54" s="28"/>
      <c r="D54" s="29"/>
      <c r="E54" s="72"/>
      <c r="F54" s="73"/>
      <c r="G54" s="182">
        <f t="shared" si="3"/>
        <v>0</v>
      </c>
      <c r="H54" s="34"/>
      <c r="I54" s="35"/>
      <c r="J54" s="186">
        <f t="shared" si="1"/>
        <v>0</v>
      </c>
      <c r="K54" s="246"/>
    </row>
    <row r="55" spans="2:11" s="3" customFormat="1" ht="16.5" thickBot="1" thickTop="1">
      <c r="B55" s="95"/>
      <c r="C55" s="28"/>
      <c r="D55" s="29"/>
      <c r="E55" s="72"/>
      <c r="F55" s="73"/>
      <c r="G55" s="182">
        <f t="shared" si="3"/>
        <v>0</v>
      </c>
      <c r="H55" s="34"/>
      <c r="I55" s="35"/>
      <c r="J55" s="186">
        <f t="shared" si="1"/>
        <v>0</v>
      </c>
      <c r="K55" s="246"/>
    </row>
    <row r="56" spans="2:11" s="3" customFormat="1" ht="16.5" thickBot="1" thickTop="1">
      <c r="B56" s="95"/>
      <c r="C56" s="28"/>
      <c r="D56" s="29"/>
      <c r="E56" s="72"/>
      <c r="F56" s="73"/>
      <c r="G56" s="182">
        <f t="shared" si="3"/>
        <v>0</v>
      </c>
      <c r="H56" s="34"/>
      <c r="I56" s="35"/>
      <c r="J56" s="186">
        <f t="shared" si="1"/>
        <v>0</v>
      </c>
      <c r="K56" s="246"/>
    </row>
    <row r="57" spans="2:11" s="3" customFormat="1" ht="16.5" thickBot="1" thickTop="1">
      <c r="B57" s="95"/>
      <c r="C57" s="28"/>
      <c r="D57" s="29"/>
      <c r="E57" s="72"/>
      <c r="F57" s="73"/>
      <c r="G57" s="182">
        <f t="shared" si="3"/>
        <v>0</v>
      </c>
      <c r="H57" s="34"/>
      <c r="I57" s="35"/>
      <c r="J57" s="186">
        <f t="shared" si="1"/>
        <v>0</v>
      </c>
      <c r="K57" s="246"/>
    </row>
    <row r="58" spans="2:11" s="3" customFormat="1" ht="16.5" thickBot="1" thickTop="1">
      <c r="B58" s="95"/>
      <c r="C58" s="28"/>
      <c r="D58" s="29"/>
      <c r="E58" s="72"/>
      <c r="F58" s="73"/>
      <c r="G58" s="182">
        <f t="shared" si="3"/>
        <v>0</v>
      </c>
      <c r="H58" s="34"/>
      <c r="I58" s="35"/>
      <c r="J58" s="186">
        <f t="shared" si="1"/>
        <v>0</v>
      </c>
      <c r="K58" s="246"/>
    </row>
    <row r="59" spans="2:11" s="3" customFormat="1" ht="16.5" customHeight="1" thickBot="1" thickTop="1">
      <c r="B59" s="95"/>
      <c r="C59" s="28"/>
      <c r="D59" s="29"/>
      <c r="E59" s="72"/>
      <c r="F59" s="73"/>
      <c r="G59" s="182">
        <f t="shared" si="3"/>
        <v>0</v>
      </c>
      <c r="H59" s="34"/>
      <c r="I59" s="35"/>
      <c r="J59" s="186">
        <f t="shared" si="1"/>
        <v>0</v>
      </c>
      <c r="K59" s="246"/>
    </row>
    <row r="60" spans="2:11" s="3" customFormat="1" ht="16.5" customHeight="1" hidden="1" thickBot="1" thickTop="1">
      <c r="B60" s="95"/>
      <c r="C60" s="28"/>
      <c r="D60" s="29"/>
      <c r="E60" s="72"/>
      <c r="F60" s="73"/>
      <c r="G60" s="182">
        <f t="shared" si="3"/>
        <v>0</v>
      </c>
      <c r="H60" s="34"/>
      <c r="I60" s="35"/>
      <c r="J60" s="186">
        <f t="shared" si="1"/>
        <v>0</v>
      </c>
      <c r="K60" s="246"/>
    </row>
    <row r="61" spans="2:11" s="3" customFormat="1" ht="16.5" customHeight="1" hidden="1" thickBot="1" thickTop="1">
      <c r="B61" s="92"/>
      <c r="C61" s="28"/>
      <c r="D61" s="29"/>
      <c r="E61" s="72"/>
      <c r="F61" s="73"/>
      <c r="G61" s="182">
        <f t="shared" si="3"/>
        <v>0</v>
      </c>
      <c r="H61" s="34"/>
      <c r="I61" s="35"/>
      <c r="J61" s="186">
        <f t="shared" si="1"/>
        <v>0</v>
      </c>
      <c r="K61" s="246"/>
    </row>
    <row r="62" spans="2:11" s="3" customFormat="1" ht="16.5" customHeight="1" hidden="1" thickBot="1" thickTop="1">
      <c r="B62" s="93"/>
      <c r="C62" s="30"/>
      <c r="D62" s="31"/>
      <c r="E62" s="74"/>
      <c r="F62" s="75"/>
      <c r="G62" s="182">
        <f t="shared" si="3"/>
        <v>0</v>
      </c>
      <c r="H62" s="36"/>
      <c r="I62" s="37"/>
      <c r="J62" s="186">
        <f t="shared" si="1"/>
        <v>0</v>
      </c>
      <c r="K62" s="247"/>
    </row>
    <row r="63" spans="2:11" s="3" customFormat="1" ht="16.5" customHeight="1" hidden="1" thickBot="1" thickTop="1">
      <c r="B63" s="93"/>
      <c r="C63" s="30"/>
      <c r="D63" s="31"/>
      <c r="E63" s="74"/>
      <c r="F63" s="75"/>
      <c r="G63" s="182">
        <f t="shared" si="3"/>
        <v>0</v>
      </c>
      <c r="H63" s="36"/>
      <c r="I63" s="37"/>
      <c r="J63" s="186">
        <f t="shared" si="1"/>
        <v>0</v>
      </c>
      <c r="K63" s="247"/>
    </row>
    <row r="64" spans="2:11" s="3" customFormat="1" ht="16.5" customHeight="1" hidden="1" thickBot="1" thickTop="1">
      <c r="B64" s="93"/>
      <c r="C64" s="30"/>
      <c r="D64" s="31"/>
      <c r="E64" s="74"/>
      <c r="F64" s="75"/>
      <c r="G64" s="182">
        <f t="shared" si="3"/>
        <v>0</v>
      </c>
      <c r="H64" s="36"/>
      <c r="I64" s="37"/>
      <c r="J64" s="186">
        <f t="shared" si="1"/>
        <v>0</v>
      </c>
      <c r="K64" s="247"/>
    </row>
    <row r="65" spans="2:11" s="3" customFormat="1" ht="16.5" customHeight="1" hidden="1" thickBot="1" thickTop="1">
      <c r="B65" s="93"/>
      <c r="C65" s="30"/>
      <c r="D65" s="31"/>
      <c r="E65" s="74"/>
      <c r="F65" s="75"/>
      <c r="G65" s="182">
        <f t="shared" si="3"/>
        <v>0</v>
      </c>
      <c r="H65" s="36"/>
      <c r="I65" s="37"/>
      <c r="J65" s="186">
        <f t="shared" si="1"/>
        <v>0</v>
      </c>
      <c r="K65" s="247"/>
    </row>
    <row r="66" spans="2:11" s="3" customFormat="1" ht="16.5" customHeight="1" hidden="1" thickBot="1" thickTop="1">
      <c r="B66" s="93"/>
      <c r="C66" s="30"/>
      <c r="D66" s="31"/>
      <c r="E66" s="74"/>
      <c r="F66" s="75"/>
      <c r="G66" s="182">
        <f t="shared" si="3"/>
        <v>0</v>
      </c>
      <c r="H66" s="36"/>
      <c r="I66" s="37"/>
      <c r="J66" s="186">
        <f t="shared" si="1"/>
        <v>0</v>
      </c>
      <c r="K66" s="247"/>
    </row>
    <row r="67" spans="2:11" s="3" customFormat="1" ht="50.25" customHeight="1" thickBot="1" thickTop="1">
      <c r="B67" s="84" t="s">
        <v>65</v>
      </c>
      <c r="C67" s="96" t="s">
        <v>55</v>
      </c>
      <c r="D67" s="97"/>
      <c r="E67" s="98"/>
      <c r="F67" s="99"/>
      <c r="G67" s="183">
        <f>+G25+G46</f>
        <v>0</v>
      </c>
      <c r="H67" s="188">
        <f>+H25+H46</f>
        <v>0</v>
      </c>
      <c r="I67" s="183">
        <f>+I25+I46</f>
        <v>0</v>
      </c>
      <c r="J67" s="187">
        <f t="shared" si="1"/>
        <v>0</v>
      </c>
      <c r="K67" s="189" t="e">
        <f>+H67/G67</f>
        <v>#DIV/0!</v>
      </c>
    </row>
    <row r="68" spans="2:11" s="3" customFormat="1" ht="33.75" customHeight="1" thickBot="1">
      <c r="B68" s="227"/>
      <c r="C68" s="227"/>
      <c r="D68" s="227"/>
      <c r="E68" s="227"/>
      <c r="F68" s="227"/>
      <c r="G68" s="227"/>
      <c r="H68" s="227"/>
      <c r="I68" s="227"/>
      <c r="J68" s="227"/>
      <c r="K68" s="227"/>
    </row>
    <row r="69" spans="2:11" s="3" customFormat="1" ht="244.5" customHeight="1">
      <c r="B69" s="252" t="s">
        <v>44</v>
      </c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s="1" customFormat="1" ht="158.25" customHeight="1">
      <c r="B70" s="224" t="s">
        <v>77</v>
      </c>
      <c r="C70" s="225"/>
      <c r="D70" s="225"/>
      <c r="E70" s="225"/>
      <c r="F70" s="225"/>
      <c r="G70" s="225"/>
      <c r="H70" s="225"/>
      <c r="I70" s="225"/>
      <c r="J70" s="225"/>
      <c r="K70" s="226"/>
    </row>
    <row r="71" spans="2:11" s="3" customFormat="1" ht="49.5" customHeight="1">
      <c r="B71" s="274" t="s">
        <v>45</v>
      </c>
      <c r="C71" s="275"/>
      <c r="D71" s="276" t="s">
        <v>46</v>
      </c>
      <c r="E71" s="276"/>
      <c r="F71" s="276"/>
      <c r="G71" s="276"/>
      <c r="H71" s="276"/>
      <c r="I71" s="275" t="s">
        <v>78</v>
      </c>
      <c r="J71" s="275"/>
      <c r="K71" s="277"/>
    </row>
    <row r="72" spans="2:11" s="3" customFormat="1" ht="48.75" customHeight="1">
      <c r="B72" s="100"/>
      <c r="C72" s="42"/>
      <c r="D72" s="43"/>
      <c r="E72" s="44"/>
      <c r="F72" s="44"/>
      <c r="G72" s="45"/>
      <c r="H72" s="45"/>
      <c r="I72" s="250" t="s">
        <v>48</v>
      </c>
      <c r="J72" s="250"/>
      <c r="K72" s="251"/>
    </row>
    <row r="73" spans="2:11" s="3" customFormat="1" ht="49.5" customHeight="1">
      <c r="B73" s="101"/>
      <c r="C73" s="46"/>
      <c r="D73" s="43"/>
      <c r="E73" s="44"/>
      <c r="F73" s="44"/>
      <c r="G73" s="45"/>
      <c r="H73" s="45"/>
      <c r="I73" s="248"/>
      <c r="J73" s="248"/>
      <c r="K73" s="249"/>
    </row>
    <row r="74" spans="2:11" s="3" customFormat="1" ht="66.75" customHeight="1" thickBot="1">
      <c r="B74" s="235"/>
      <c r="C74" s="236"/>
      <c r="D74" s="102"/>
      <c r="E74" s="103"/>
      <c r="F74" s="103"/>
      <c r="G74" s="104"/>
      <c r="H74" s="104"/>
      <c r="I74" s="237"/>
      <c r="J74" s="237"/>
      <c r="K74" s="238"/>
    </row>
    <row r="75" spans="2:11" ht="93" customHeight="1">
      <c r="B75" s="14"/>
      <c r="C75" s="232" t="s">
        <v>49</v>
      </c>
      <c r="D75" s="232"/>
      <c r="E75" s="232"/>
      <c r="F75" s="232"/>
      <c r="G75" s="232"/>
      <c r="H75" s="232"/>
      <c r="I75" s="232"/>
      <c r="J75" s="232"/>
      <c r="K75" s="232"/>
    </row>
    <row r="76" spans="1:11" s="105" customFormat="1" ht="36.75" customHeight="1">
      <c r="A76" s="21"/>
      <c r="B76" s="19" t="s">
        <v>11</v>
      </c>
      <c r="C76" s="216" t="s">
        <v>79</v>
      </c>
      <c r="D76" s="216"/>
      <c r="E76" s="216"/>
      <c r="F76" s="216"/>
      <c r="G76" s="216"/>
      <c r="H76" s="216"/>
      <c r="I76" s="216"/>
      <c r="J76" s="216"/>
      <c r="K76" s="216"/>
    </row>
    <row r="77" spans="1:11" s="105" customFormat="1" ht="48" customHeight="1">
      <c r="A77" s="21"/>
      <c r="B77" s="19" t="s">
        <v>6</v>
      </c>
      <c r="C77" s="231" t="s">
        <v>72</v>
      </c>
      <c r="D77" s="231"/>
      <c r="E77" s="231"/>
      <c r="F77" s="231"/>
      <c r="G77" s="231"/>
      <c r="H77" s="231"/>
      <c r="I77" s="231"/>
      <c r="J77" s="231"/>
      <c r="K77" s="231"/>
    </row>
    <row r="78" spans="1:11" s="105" customFormat="1" ht="27.75" customHeight="1">
      <c r="A78" s="21"/>
      <c r="B78" s="19" t="s">
        <v>7</v>
      </c>
      <c r="C78" s="216" t="s">
        <v>70</v>
      </c>
      <c r="D78" s="216"/>
      <c r="E78" s="216"/>
      <c r="F78" s="216"/>
      <c r="G78" s="216"/>
      <c r="H78" s="216"/>
      <c r="I78" s="216"/>
      <c r="J78" s="216"/>
      <c r="K78" s="216"/>
    </row>
    <row r="79" spans="1:11" s="105" customFormat="1" ht="87" customHeight="1">
      <c r="A79" s="21"/>
      <c r="B79" s="19" t="s">
        <v>8</v>
      </c>
      <c r="C79" s="216" t="s">
        <v>71</v>
      </c>
      <c r="D79" s="216"/>
      <c r="E79" s="216"/>
      <c r="F79" s="216"/>
      <c r="G79" s="216"/>
      <c r="H79" s="216"/>
      <c r="I79" s="216"/>
      <c r="J79" s="216"/>
      <c r="K79" s="216"/>
    </row>
    <row r="80" spans="1:11" s="105" customFormat="1" ht="52.5" customHeight="1">
      <c r="A80" s="21"/>
      <c r="B80" s="19" t="s">
        <v>9</v>
      </c>
      <c r="C80" s="216" t="s">
        <v>43</v>
      </c>
      <c r="D80" s="216"/>
      <c r="E80" s="216"/>
      <c r="F80" s="216"/>
      <c r="G80" s="216"/>
      <c r="H80" s="216"/>
      <c r="I80" s="216"/>
      <c r="J80" s="216"/>
      <c r="K80" s="216"/>
    </row>
    <row r="81" spans="1:11" s="105" customFormat="1" ht="64.5" customHeight="1">
      <c r="A81" s="21"/>
      <c r="B81" s="19" t="s">
        <v>0</v>
      </c>
      <c r="C81" s="216" t="s">
        <v>56</v>
      </c>
      <c r="D81" s="216"/>
      <c r="E81" s="216"/>
      <c r="F81" s="216"/>
      <c r="G81" s="216"/>
      <c r="H81" s="216"/>
      <c r="I81" s="216"/>
      <c r="J81" s="216"/>
      <c r="K81" s="216"/>
    </row>
    <row r="82" spans="1:11" s="105" customFormat="1" ht="38.25" customHeight="1">
      <c r="A82" s="21"/>
      <c r="B82" s="19" t="s">
        <v>1</v>
      </c>
      <c r="C82" s="228" t="s">
        <v>34</v>
      </c>
      <c r="D82" s="228"/>
      <c r="E82" s="228"/>
      <c r="F82" s="228"/>
      <c r="G82" s="228"/>
      <c r="H82" s="228"/>
      <c r="I82" s="228"/>
      <c r="J82" s="228"/>
      <c r="K82" s="228"/>
    </row>
    <row r="83" spans="1:11" s="105" customFormat="1" ht="54" customHeight="1">
      <c r="A83" s="21"/>
      <c r="B83" s="19">
        <v>8</v>
      </c>
      <c r="C83" s="216" t="s">
        <v>80</v>
      </c>
      <c r="D83" s="216"/>
      <c r="E83" s="216"/>
      <c r="F83" s="216"/>
      <c r="G83" s="216"/>
      <c r="H83" s="216"/>
      <c r="I83" s="216"/>
      <c r="J83" s="216"/>
      <c r="K83" s="216"/>
    </row>
  </sheetData>
  <sheetProtection password="CF7A" sheet="1" formatRows="0"/>
  <mergeCells count="66">
    <mergeCell ref="B2:K2"/>
    <mergeCell ref="C3:K3"/>
    <mergeCell ref="C5:D5"/>
    <mergeCell ref="E15:H15"/>
    <mergeCell ref="I15:K15"/>
    <mergeCell ref="E7:K7"/>
    <mergeCell ref="C7:D7"/>
    <mergeCell ref="C4:D4"/>
    <mergeCell ref="E4:K4"/>
    <mergeCell ref="E10:K10"/>
    <mergeCell ref="C10:D10"/>
    <mergeCell ref="B71:C71"/>
    <mergeCell ref="D71:H71"/>
    <mergeCell ref="I71:K71"/>
    <mergeCell ref="C18:D18"/>
    <mergeCell ref="C19:D19"/>
    <mergeCell ref="I18:K18"/>
    <mergeCell ref="I19:K19"/>
    <mergeCell ref="I12:K12"/>
    <mergeCell ref="I13:K13"/>
    <mergeCell ref="E9:K9"/>
    <mergeCell ref="I14:K14"/>
    <mergeCell ref="C11:K11"/>
    <mergeCell ref="C14:D14"/>
    <mergeCell ref="C12:D12"/>
    <mergeCell ref="C13:D13"/>
    <mergeCell ref="B69:K69"/>
    <mergeCell ref="C6:D6"/>
    <mergeCell ref="C8:D8"/>
    <mergeCell ref="C9:D9"/>
    <mergeCell ref="E5:K5"/>
    <mergeCell ref="E6:K6"/>
    <mergeCell ref="E8:K8"/>
    <mergeCell ref="E12:H12"/>
    <mergeCell ref="E13:H13"/>
    <mergeCell ref="E14:H14"/>
    <mergeCell ref="C75:K75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8:K68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B1:K1"/>
    <mergeCell ref="B20:K20"/>
    <mergeCell ref="I16:K16"/>
    <mergeCell ref="I17:K17"/>
    <mergeCell ref="C79:K79"/>
    <mergeCell ref="E16:H16"/>
    <mergeCell ref="E17:H17"/>
    <mergeCell ref="E18:H18"/>
    <mergeCell ref="E19:H19"/>
    <mergeCell ref="B70:K70"/>
  </mergeCells>
  <hyperlinks>
    <hyperlink ref="H22:K22" location="'Obrazac1-BudzetProjekta'!B79" display="ОДЕЉАК Б - ПОДЕЛА УКУПНИХ ТРОШКОВА ПО ИЗВОРИМА ФИНАНСИРАЊА 4/"/>
    <hyperlink ref="C23" location="'Obrazac1-BudzetProjekta'!B80" display="Врста трошка 5/"/>
    <hyperlink ref="G23" location="'Obrazac1-BudzetProjekta'!B81" display="Укупно 6/"/>
    <hyperlink ref="H23" location="'Obrazac1-BudzetProjekta'!B82" display="Трошкови (износ) који ће се финансирати из средстава Органа 7/"/>
    <hyperlink ref="I23" location="'Obrazac1-BudzetProjekta'!B82" display="Трошкови (износ) који ће се финансирати из других извора финансирања у збирном износу 7/"/>
    <hyperlink ref="J23" location="'Obrazac1-BudzetProjekta'!B83" display="ПРОВЕРА (нуле у колони=тачна расподела) 8/"/>
    <hyperlink ref="D22:G22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1:K21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tabSelected="1" view="pageBreakPreview" zoomScale="73" zoomScaleNormal="75" zoomScaleSheetLayoutView="73" zoomScalePageLayoutView="70" workbookViewId="0" topLeftCell="B1">
      <selection activeCell="P8" sqref="P8"/>
    </sheetView>
  </sheetViews>
  <sheetFormatPr defaultColWidth="9.140625" defaultRowHeight="15"/>
  <cols>
    <col min="1" max="1" width="13.140625" style="53" hidden="1" customWidth="1"/>
    <col min="2" max="2" width="8.140625" style="54" customWidth="1"/>
    <col min="3" max="3" width="53.00390625" style="54" customWidth="1"/>
    <col min="4" max="4" width="13.7109375" style="54" customWidth="1"/>
    <col min="5" max="5" width="15.421875" style="54" customWidth="1"/>
    <col min="6" max="6" width="24.7109375" style="54" customWidth="1"/>
    <col min="7" max="7" width="18.28125" style="55" customWidth="1"/>
    <col min="8" max="8" width="16.7109375" style="55" customWidth="1"/>
    <col min="9" max="9" width="22.140625" style="55" customWidth="1"/>
    <col min="10" max="10" width="15.00390625" style="71" customWidth="1"/>
    <col min="11" max="11" width="9.57421875" style="54" customWidth="1"/>
    <col min="12" max="247" width="9.140625" style="53" customWidth="1"/>
    <col min="248" max="16384" width="9.140625" style="54" customWidth="1"/>
  </cols>
  <sheetData>
    <row r="1" spans="1:11" s="190" customFormat="1" ht="21.75" customHeight="1">
      <c r="A1" s="146"/>
      <c r="B1" s="296" t="s">
        <v>103</v>
      </c>
      <c r="C1" s="296"/>
      <c r="D1" s="296"/>
      <c r="E1" s="296"/>
      <c r="F1" s="296"/>
      <c r="G1" s="296"/>
      <c r="H1" s="296"/>
      <c r="I1" s="296"/>
      <c r="J1" s="296"/>
      <c r="K1" s="296"/>
    </row>
    <row r="2" spans="1:11" s="106" customFormat="1" ht="25.5" customHeight="1" thickBot="1">
      <c r="A2" s="190"/>
      <c r="B2" s="303" t="s">
        <v>115</v>
      </c>
      <c r="C2" s="303"/>
      <c r="D2" s="303"/>
      <c r="E2" s="303"/>
      <c r="F2" s="304"/>
      <c r="G2" s="305"/>
      <c r="H2" s="306"/>
      <c r="I2" s="306"/>
      <c r="J2" s="306"/>
      <c r="K2" s="306"/>
    </row>
    <row r="3" spans="1:247" s="78" customFormat="1" ht="29.25" customHeight="1" thickBot="1">
      <c r="A3" s="106"/>
      <c r="B3" s="307" t="s">
        <v>73</v>
      </c>
      <c r="C3" s="307"/>
      <c r="D3" s="307"/>
      <c r="E3" s="307"/>
      <c r="F3" s="308"/>
      <c r="G3" s="309"/>
      <c r="H3" s="310"/>
      <c r="I3" s="310"/>
      <c r="J3" s="310"/>
      <c r="K3" s="310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</row>
    <row r="4" spans="1:247" s="196" customFormat="1" ht="28.5" customHeight="1" thickBot="1">
      <c r="A4" s="56"/>
      <c r="B4" s="194" t="s">
        <v>11</v>
      </c>
      <c r="C4" s="311" t="s">
        <v>22</v>
      </c>
      <c r="D4" s="311"/>
      <c r="E4" s="312"/>
      <c r="F4" s="312"/>
      <c r="G4" s="312"/>
      <c r="H4" s="312"/>
      <c r="I4" s="312"/>
      <c r="J4" s="312"/>
      <c r="K4" s="312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  <c r="IH4" s="195"/>
      <c r="II4" s="195"/>
      <c r="IJ4" s="195"/>
      <c r="IK4" s="195"/>
      <c r="IL4" s="195"/>
      <c r="IM4" s="195"/>
    </row>
    <row r="5" spans="1:247" s="117" customFormat="1" ht="49.5" customHeight="1" thickBot="1" thickTop="1">
      <c r="A5" s="123"/>
      <c r="B5" s="79" t="s">
        <v>35</v>
      </c>
      <c r="C5" s="256" t="s">
        <v>81</v>
      </c>
      <c r="D5" s="313"/>
      <c r="E5" s="300">
        <f>+'Obrazac1-BudzetProjekta'!E4:K4</f>
        <v>0</v>
      </c>
      <c r="F5" s="301"/>
      <c r="G5" s="301"/>
      <c r="H5" s="301"/>
      <c r="I5" s="301"/>
      <c r="J5" s="301"/>
      <c r="K5" s="302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</row>
    <row r="6" spans="1:247" s="117" customFormat="1" ht="24" customHeight="1" thickBot="1" thickTop="1">
      <c r="A6" s="123"/>
      <c r="B6" s="143" t="s">
        <v>36</v>
      </c>
      <c r="C6" s="255" t="s">
        <v>20</v>
      </c>
      <c r="D6" s="229"/>
      <c r="E6" s="300">
        <f>+'Obrazac1-BudzetProjekta'!E5:K5</f>
        <v>0</v>
      </c>
      <c r="F6" s="301"/>
      <c r="G6" s="301"/>
      <c r="H6" s="301"/>
      <c r="I6" s="301"/>
      <c r="J6" s="301"/>
      <c r="K6" s="302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</row>
    <row r="7" spans="1:247" s="117" customFormat="1" ht="23.25" customHeight="1" thickBot="1" thickTop="1">
      <c r="A7" s="123"/>
      <c r="B7" s="79" t="s">
        <v>37</v>
      </c>
      <c r="C7" s="255" t="s">
        <v>21</v>
      </c>
      <c r="D7" s="229"/>
      <c r="E7" s="300">
        <f>+'Obrazac1-BudzetProjekta'!E6:K6</f>
        <v>0</v>
      </c>
      <c r="F7" s="301"/>
      <c r="G7" s="301"/>
      <c r="H7" s="301"/>
      <c r="I7" s="301"/>
      <c r="J7" s="301"/>
      <c r="K7" s="302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</row>
    <row r="8" spans="1:247" s="117" customFormat="1" ht="28.5" customHeight="1" thickBot="1" thickTop="1">
      <c r="A8" s="123"/>
      <c r="B8" s="143" t="s">
        <v>38</v>
      </c>
      <c r="C8" s="255" t="s">
        <v>54</v>
      </c>
      <c r="D8" s="229"/>
      <c r="E8" s="297">
        <f>+'Obrazac1-BudzetProjekta'!E7:K7</f>
        <v>0</v>
      </c>
      <c r="F8" s="298"/>
      <c r="G8" s="298"/>
      <c r="H8" s="298"/>
      <c r="I8" s="298"/>
      <c r="J8" s="298"/>
      <c r="K8" s="299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</row>
    <row r="9" spans="1:247" s="118" customFormat="1" ht="35.25" customHeight="1" thickBot="1" thickTop="1">
      <c r="A9" s="123"/>
      <c r="B9" s="79" t="s">
        <v>39</v>
      </c>
      <c r="C9" s="255" t="s">
        <v>82</v>
      </c>
      <c r="D9" s="229"/>
      <c r="E9" s="297">
        <f>+'Obrazac1-BudzetProjekta'!E8:K8</f>
        <v>0</v>
      </c>
      <c r="F9" s="298"/>
      <c r="G9" s="298"/>
      <c r="H9" s="298"/>
      <c r="I9" s="298"/>
      <c r="J9" s="298"/>
      <c r="K9" s="299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</row>
    <row r="10" spans="1:247" s="119" customFormat="1" ht="21" customHeight="1" thickBot="1" thickTop="1">
      <c r="A10" s="124"/>
      <c r="B10" s="143" t="s">
        <v>40</v>
      </c>
      <c r="C10" s="256" t="s">
        <v>74</v>
      </c>
      <c r="D10" s="313"/>
      <c r="E10" s="297">
        <f>+'Obrazac1-BudzetProjekta'!E9:K9</f>
        <v>0</v>
      </c>
      <c r="F10" s="301"/>
      <c r="G10" s="301"/>
      <c r="H10" s="301"/>
      <c r="I10" s="301"/>
      <c r="J10" s="301"/>
      <c r="K10" s="302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</row>
    <row r="11" spans="1:247" s="110" customFormat="1" ht="25.5" customHeight="1" thickBot="1" thickTop="1">
      <c r="A11" s="125"/>
      <c r="B11" s="138" t="s">
        <v>41</v>
      </c>
      <c r="C11" s="320" t="s">
        <v>83</v>
      </c>
      <c r="D11" s="321"/>
      <c r="E11" s="300" t="e">
        <f>+E8/E10</f>
        <v>#DIV/0!</v>
      </c>
      <c r="F11" s="301"/>
      <c r="G11" s="301"/>
      <c r="H11" s="301"/>
      <c r="I11" s="301"/>
      <c r="J11" s="301"/>
      <c r="K11" s="302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</row>
    <row r="12" spans="1:247" s="110" customFormat="1" ht="42" customHeight="1" thickBot="1" thickTop="1">
      <c r="A12" s="126"/>
      <c r="B12" s="139" t="s">
        <v>42</v>
      </c>
      <c r="C12" s="314" t="s">
        <v>89</v>
      </c>
      <c r="D12" s="314"/>
      <c r="E12" s="315"/>
      <c r="F12" s="315"/>
      <c r="G12" s="315"/>
      <c r="H12" s="315"/>
      <c r="I12" s="315"/>
      <c r="J12" s="315"/>
      <c r="K12" s="315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</row>
    <row r="13" spans="1:247" s="111" customFormat="1" ht="37.5" customHeight="1" thickBot="1">
      <c r="A13" s="126"/>
      <c r="B13" s="139" t="s">
        <v>58</v>
      </c>
      <c r="C13" s="314" t="s">
        <v>90</v>
      </c>
      <c r="D13" s="314"/>
      <c r="E13" s="316"/>
      <c r="F13" s="316"/>
      <c r="G13" s="316"/>
      <c r="H13" s="316"/>
      <c r="I13" s="316"/>
      <c r="J13" s="316"/>
      <c r="K13" s="31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</row>
    <row r="14" spans="1:247" s="115" customFormat="1" ht="33" customHeight="1" thickBot="1">
      <c r="A14" s="127"/>
      <c r="B14" s="140" t="s">
        <v>75</v>
      </c>
      <c r="C14" s="322" t="s">
        <v>91</v>
      </c>
      <c r="D14" s="322"/>
      <c r="E14" s="336"/>
      <c r="F14" s="336"/>
      <c r="G14" s="336"/>
      <c r="H14" s="336"/>
      <c r="I14" s="336"/>
      <c r="J14" s="336"/>
      <c r="K14" s="336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</row>
    <row r="15" spans="1:247" s="116" customFormat="1" ht="33" customHeight="1" thickBot="1" thickTop="1">
      <c r="A15" s="125"/>
      <c r="B15" s="138" t="s">
        <v>86</v>
      </c>
      <c r="C15" s="320" t="s">
        <v>84</v>
      </c>
      <c r="D15" s="321"/>
      <c r="E15" s="343" t="e">
        <f>+E12/E14</f>
        <v>#DIV/0!</v>
      </c>
      <c r="F15" s="344"/>
      <c r="G15" s="344"/>
      <c r="H15" s="344"/>
      <c r="I15" s="344"/>
      <c r="J15" s="344"/>
      <c r="K15" s="345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</row>
    <row r="16" spans="1:247" s="109" customFormat="1" ht="33" customHeight="1" thickBot="1" thickTop="1">
      <c r="A16" s="128"/>
      <c r="B16" s="141" t="s">
        <v>87</v>
      </c>
      <c r="C16" s="346" t="s">
        <v>85</v>
      </c>
      <c r="D16" s="347"/>
      <c r="E16" s="317" t="e">
        <f>+E13/E12</f>
        <v>#DIV/0!</v>
      </c>
      <c r="F16" s="318"/>
      <c r="G16" s="318"/>
      <c r="H16" s="318"/>
      <c r="I16" s="318"/>
      <c r="J16" s="318"/>
      <c r="K16" s="31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</row>
    <row r="17" spans="1:247" s="198" customFormat="1" ht="39.75" customHeight="1" thickBot="1" thickTop="1">
      <c r="A17" s="197"/>
      <c r="B17" s="193" t="s">
        <v>6</v>
      </c>
      <c r="C17" s="337" t="s">
        <v>116</v>
      </c>
      <c r="D17" s="337"/>
      <c r="E17" s="338"/>
      <c r="F17" s="339"/>
      <c r="G17" s="340"/>
      <c r="H17" s="341"/>
      <c r="I17" s="341"/>
      <c r="J17" s="342"/>
      <c r="K17" s="342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</row>
    <row r="18" spans="1:247" s="108" customFormat="1" ht="34.5" customHeight="1" thickBot="1">
      <c r="A18" s="130"/>
      <c r="B18" s="179"/>
      <c r="C18" s="327"/>
      <c r="D18" s="327"/>
      <c r="E18" s="332" t="s">
        <v>104</v>
      </c>
      <c r="F18" s="333"/>
      <c r="G18" s="332" t="s">
        <v>88</v>
      </c>
      <c r="H18" s="333"/>
      <c r="I18" s="180" t="s">
        <v>93</v>
      </c>
      <c r="J18" s="384" t="s">
        <v>92</v>
      </c>
      <c r="K18" s="384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</row>
    <row r="19" spans="1:247" s="120" customFormat="1" ht="30" customHeight="1" hidden="1" thickBot="1">
      <c r="A19" s="131"/>
      <c r="B19" s="108" t="s">
        <v>11</v>
      </c>
      <c r="C19" s="328">
        <v>2</v>
      </c>
      <c r="D19" s="329"/>
      <c r="E19" s="387" t="s">
        <v>7</v>
      </c>
      <c r="F19" s="388"/>
      <c r="G19" s="334" t="s">
        <v>8</v>
      </c>
      <c r="H19" s="335"/>
      <c r="I19" s="149" t="s">
        <v>9</v>
      </c>
      <c r="J19" s="385" t="s">
        <v>0</v>
      </c>
      <c r="K19" s="386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</row>
    <row r="20" spans="1:247" s="120" customFormat="1" ht="18.75" customHeight="1" thickBot="1" thickTop="1">
      <c r="A20" s="131"/>
      <c r="B20" s="142" t="s">
        <v>12</v>
      </c>
      <c r="C20" s="330" t="s">
        <v>25</v>
      </c>
      <c r="D20" s="331"/>
      <c r="E20" s="325">
        <f>+'Obrazac1-BudzetProjekta'!E13:H13</f>
        <v>0</v>
      </c>
      <c r="F20" s="326"/>
      <c r="G20" s="323"/>
      <c r="H20" s="324"/>
      <c r="I20" s="191" t="e">
        <f>+E20/$E$26</f>
        <v>#DIV/0!</v>
      </c>
      <c r="J20" s="349" t="e">
        <f>+G20/$G$26</f>
        <v>#DIV/0!</v>
      </c>
      <c r="K20" s="349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</row>
    <row r="21" spans="1:247" s="120" customFormat="1" ht="18.75" customHeight="1" thickBot="1" thickTop="1">
      <c r="A21" s="131"/>
      <c r="B21" s="142" t="s">
        <v>13</v>
      </c>
      <c r="C21" s="330" t="s">
        <v>26</v>
      </c>
      <c r="D21" s="331"/>
      <c r="E21" s="325">
        <f>+'Obrazac1-BudzetProjekta'!E14:H14</f>
        <v>0</v>
      </c>
      <c r="F21" s="326"/>
      <c r="G21" s="323"/>
      <c r="H21" s="324"/>
      <c r="I21" s="191" t="e">
        <f aca="true" t="shared" si="0" ref="I21:I26">+E21/$E$26</f>
        <v>#DIV/0!</v>
      </c>
      <c r="J21" s="349" t="e">
        <f aca="true" t="shared" si="1" ref="J21:J26">+G21/$G$26</f>
        <v>#DIV/0!</v>
      </c>
      <c r="K21" s="349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</row>
    <row r="22" spans="1:247" s="120" customFormat="1" ht="18.75" customHeight="1" thickBot="1" thickTop="1">
      <c r="A22" s="131"/>
      <c r="B22" s="142" t="s">
        <v>14</v>
      </c>
      <c r="C22" s="330" t="s">
        <v>27</v>
      </c>
      <c r="D22" s="331"/>
      <c r="E22" s="325">
        <f>+'Obrazac1-BudzetProjekta'!E15:H15</f>
        <v>0</v>
      </c>
      <c r="F22" s="326"/>
      <c r="G22" s="323"/>
      <c r="H22" s="324"/>
      <c r="I22" s="191" t="e">
        <f t="shared" si="0"/>
        <v>#DIV/0!</v>
      </c>
      <c r="J22" s="349" t="e">
        <f t="shared" si="1"/>
        <v>#DIV/0!</v>
      </c>
      <c r="K22" s="349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</row>
    <row r="23" spans="1:247" s="120" customFormat="1" ht="18.75" customHeight="1" thickBot="1" thickTop="1">
      <c r="A23" s="131"/>
      <c r="B23" s="142" t="s">
        <v>15</v>
      </c>
      <c r="C23" s="330" t="s">
        <v>28</v>
      </c>
      <c r="D23" s="331"/>
      <c r="E23" s="325">
        <f>+'Obrazac1-BudzetProjekta'!E16:H16</f>
        <v>0</v>
      </c>
      <c r="F23" s="326"/>
      <c r="G23" s="323"/>
      <c r="H23" s="324"/>
      <c r="I23" s="191" t="e">
        <f t="shared" si="0"/>
        <v>#DIV/0!</v>
      </c>
      <c r="J23" s="349" t="e">
        <f t="shared" si="1"/>
        <v>#DIV/0!</v>
      </c>
      <c r="K23" s="349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</row>
    <row r="24" spans="1:247" s="121" customFormat="1" ht="18.75" customHeight="1" thickBot="1" thickTop="1">
      <c r="A24" s="131"/>
      <c r="B24" s="142" t="s">
        <v>16</v>
      </c>
      <c r="C24" s="330" t="s">
        <v>29</v>
      </c>
      <c r="D24" s="350"/>
      <c r="E24" s="325">
        <f>+'Obrazac1-BudzetProjekta'!E17:H17</f>
        <v>0</v>
      </c>
      <c r="F24" s="326"/>
      <c r="G24" s="323"/>
      <c r="H24" s="324"/>
      <c r="I24" s="191" t="e">
        <f t="shared" si="0"/>
        <v>#DIV/0!</v>
      </c>
      <c r="J24" s="349" t="e">
        <f t="shared" si="1"/>
        <v>#DIV/0!</v>
      </c>
      <c r="K24" s="349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</row>
    <row r="25" spans="1:247" s="107" customFormat="1" ht="18.75" customHeight="1" thickBot="1" thickTop="1">
      <c r="A25" s="132"/>
      <c r="B25" s="178" t="s">
        <v>17</v>
      </c>
      <c r="C25" s="351" t="s">
        <v>30</v>
      </c>
      <c r="D25" s="352"/>
      <c r="E25" s="325">
        <f>+'Obrazac1-BudzetProjekta'!E18:H18</f>
        <v>0</v>
      </c>
      <c r="F25" s="326"/>
      <c r="G25" s="323"/>
      <c r="H25" s="324"/>
      <c r="I25" s="191" t="e">
        <f t="shared" si="0"/>
        <v>#DIV/0!</v>
      </c>
      <c r="J25" s="348" t="e">
        <f t="shared" si="1"/>
        <v>#DIV/0!</v>
      </c>
      <c r="K25" s="348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</row>
    <row r="26" spans="1:247" s="78" customFormat="1" ht="36" customHeight="1" thickBot="1" thickTop="1">
      <c r="A26" s="61"/>
      <c r="B26" s="177" t="s">
        <v>18</v>
      </c>
      <c r="C26" s="361" t="s">
        <v>31</v>
      </c>
      <c r="D26" s="362"/>
      <c r="E26" s="380">
        <f>SUM(E20:F25)</f>
        <v>0</v>
      </c>
      <c r="F26" s="381"/>
      <c r="G26" s="357">
        <f>SUM(G20:G25)</f>
        <v>0</v>
      </c>
      <c r="H26" s="358"/>
      <c r="I26" s="191" t="e">
        <f t="shared" si="0"/>
        <v>#DIV/0!</v>
      </c>
      <c r="J26" s="348" t="e">
        <f t="shared" si="1"/>
        <v>#DIV/0!</v>
      </c>
      <c r="K26" s="348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</row>
    <row r="27" spans="1:247" s="165" customFormat="1" ht="16.5" customHeight="1" thickBot="1">
      <c r="A27" s="61"/>
      <c r="B27" s="382"/>
      <c r="C27" s="383"/>
      <c r="D27" s="383"/>
      <c r="E27" s="383"/>
      <c r="F27" s="383"/>
      <c r="G27" s="383"/>
      <c r="H27" s="383"/>
      <c r="I27" s="383"/>
      <c r="J27" s="383"/>
      <c r="K27" s="383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</row>
    <row r="28" spans="1:247" s="199" customFormat="1" ht="39" customHeight="1">
      <c r="A28" s="190"/>
      <c r="B28" s="192" t="s">
        <v>7</v>
      </c>
      <c r="C28" s="363" t="s">
        <v>60</v>
      </c>
      <c r="D28" s="363"/>
      <c r="E28" s="363"/>
      <c r="F28" s="364"/>
      <c r="G28" s="365"/>
      <c r="H28" s="365"/>
      <c r="I28" s="366"/>
      <c r="J28" s="366"/>
      <c r="K28" s="366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0"/>
      <c r="IF28" s="190"/>
      <c r="IG28" s="190"/>
      <c r="IH28" s="190"/>
      <c r="II28" s="190"/>
      <c r="IJ28" s="190"/>
      <c r="IK28" s="190"/>
      <c r="IL28" s="190"/>
      <c r="IM28" s="190"/>
    </row>
    <row r="29" spans="1:247" s="114" customFormat="1" ht="50.25" customHeight="1">
      <c r="A29" s="133"/>
      <c r="B29" s="147"/>
      <c r="C29" s="147"/>
      <c r="D29" s="359" t="s">
        <v>95</v>
      </c>
      <c r="E29" s="359"/>
      <c r="F29" s="359"/>
      <c r="G29" s="359"/>
      <c r="H29" s="360" t="s">
        <v>96</v>
      </c>
      <c r="I29" s="360"/>
      <c r="J29" s="360"/>
      <c r="K29" s="360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</row>
    <row r="30" spans="1:247" s="112" customFormat="1" ht="112.5" customHeight="1" thickBot="1">
      <c r="A30" s="130"/>
      <c r="B30" s="148" t="s">
        <v>3</v>
      </c>
      <c r="C30" s="209" t="s">
        <v>97</v>
      </c>
      <c r="D30" s="80" t="s">
        <v>32</v>
      </c>
      <c r="E30" s="8" t="s">
        <v>4</v>
      </c>
      <c r="F30" s="8" t="s">
        <v>5</v>
      </c>
      <c r="G30" s="209" t="s">
        <v>98</v>
      </c>
      <c r="H30" s="210" t="s">
        <v>99</v>
      </c>
      <c r="I30" s="210" t="s">
        <v>100</v>
      </c>
      <c r="J30" s="210" t="s">
        <v>101</v>
      </c>
      <c r="K30" s="367" t="s">
        <v>33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</row>
    <row r="31" spans="1:247" s="23" customFormat="1" ht="24" customHeight="1" thickBot="1">
      <c r="A31" s="134"/>
      <c r="B31" s="174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67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</row>
    <row r="32" spans="1:247" s="26" customFormat="1" ht="37.5" customHeight="1" thickBot="1" thickTop="1">
      <c r="A32" s="135"/>
      <c r="B32" s="172" t="s">
        <v>63</v>
      </c>
      <c r="C32" s="13" t="s">
        <v>69</v>
      </c>
      <c r="D32" s="38"/>
      <c r="E32" s="39"/>
      <c r="F32" s="173"/>
      <c r="G32" s="153">
        <f>SUM(G33:G52)</f>
        <v>0</v>
      </c>
      <c r="H32" s="153">
        <f>SUM(H33:H52)</f>
        <v>0</v>
      </c>
      <c r="I32" s="157">
        <f>SUM(I33:I52)</f>
        <v>0</v>
      </c>
      <c r="J32" s="158">
        <f>+G32-H32-I32</f>
        <v>0</v>
      </c>
      <c r="K32" s="368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</row>
    <row r="33" spans="1:247" s="25" customFormat="1" ht="16.5" thickBot="1" thickTop="1">
      <c r="A33" s="136"/>
      <c r="B33" s="171"/>
      <c r="D33" s="26"/>
      <c r="E33" s="76"/>
      <c r="F33" s="77"/>
      <c r="G33" s="154">
        <f>+E33*F33</f>
        <v>0</v>
      </c>
      <c r="H33" s="150"/>
      <c r="I33" s="33"/>
      <c r="J33" s="161">
        <f aca="true" t="shared" si="2" ref="J33:J74">+G33-H33-I33</f>
        <v>0</v>
      </c>
      <c r="K33" s="368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</row>
    <row r="34" spans="2:11" s="53" customFormat="1" ht="16.5" thickBot="1" thickTop="1">
      <c r="B34" s="27"/>
      <c r="C34" s="28"/>
      <c r="D34" s="29"/>
      <c r="E34" s="72"/>
      <c r="F34" s="73"/>
      <c r="G34" s="154">
        <f>+E34*F34</f>
        <v>0</v>
      </c>
      <c r="H34" s="151"/>
      <c r="I34" s="35"/>
      <c r="J34" s="161">
        <f t="shared" si="2"/>
        <v>0</v>
      </c>
      <c r="K34" s="368"/>
    </row>
    <row r="35" spans="2:11" s="53" customFormat="1" ht="16.5" thickBot="1" thickTop="1">
      <c r="B35" s="27"/>
      <c r="C35" s="28"/>
      <c r="D35" s="29"/>
      <c r="E35" s="72"/>
      <c r="F35" s="73"/>
      <c r="G35" s="154">
        <f>+E35*F35</f>
        <v>0</v>
      </c>
      <c r="H35" s="151"/>
      <c r="I35" s="35"/>
      <c r="J35" s="161">
        <f t="shared" si="2"/>
        <v>0</v>
      </c>
      <c r="K35" s="368"/>
    </row>
    <row r="36" spans="2:11" s="53" customFormat="1" ht="16.5" thickBot="1" thickTop="1">
      <c r="B36" s="27"/>
      <c r="C36" s="28"/>
      <c r="D36" s="29"/>
      <c r="E36" s="72"/>
      <c r="F36" s="73"/>
      <c r="G36" s="154">
        <f>+E36*F36</f>
        <v>0</v>
      </c>
      <c r="H36" s="151"/>
      <c r="I36" s="35"/>
      <c r="J36" s="161">
        <f t="shared" si="2"/>
        <v>0</v>
      </c>
      <c r="K36" s="368"/>
    </row>
    <row r="37" spans="2:11" s="53" customFormat="1" ht="16.5" thickBot="1" thickTop="1">
      <c r="B37" s="27"/>
      <c r="C37" s="28"/>
      <c r="D37" s="29"/>
      <c r="E37" s="72"/>
      <c r="F37" s="73"/>
      <c r="G37" s="154">
        <f aca="true" t="shared" si="3" ref="G37:G52">+E37*F37</f>
        <v>0</v>
      </c>
      <c r="H37" s="151"/>
      <c r="I37" s="35"/>
      <c r="J37" s="161">
        <f t="shared" si="2"/>
        <v>0</v>
      </c>
      <c r="K37" s="368"/>
    </row>
    <row r="38" spans="2:11" s="53" customFormat="1" ht="16.5" thickBot="1" thickTop="1">
      <c r="B38" s="27"/>
      <c r="C38" s="28"/>
      <c r="D38" s="29"/>
      <c r="E38" s="72"/>
      <c r="F38" s="73"/>
      <c r="G38" s="154">
        <f t="shared" si="3"/>
        <v>0</v>
      </c>
      <c r="H38" s="151"/>
      <c r="I38" s="35"/>
      <c r="J38" s="161">
        <f t="shared" si="2"/>
        <v>0</v>
      </c>
      <c r="K38" s="368"/>
    </row>
    <row r="39" spans="2:11" s="53" customFormat="1" ht="16.5" thickBot="1" thickTop="1">
      <c r="B39" s="27"/>
      <c r="C39" s="28"/>
      <c r="D39" s="29"/>
      <c r="E39" s="72"/>
      <c r="F39" s="73"/>
      <c r="G39" s="154">
        <f t="shared" si="3"/>
        <v>0</v>
      </c>
      <c r="H39" s="151"/>
      <c r="I39" s="35"/>
      <c r="J39" s="161">
        <f t="shared" si="2"/>
        <v>0</v>
      </c>
      <c r="K39" s="368"/>
    </row>
    <row r="40" spans="2:11" s="53" customFormat="1" ht="16.5" thickBot="1" thickTop="1">
      <c r="B40" s="27"/>
      <c r="C40" s="28"/>
      <c r="D40" s="29"/>
      <c r="E40" s="72"/>
      <c r="F40" s="73"/>
      <c r="G40" s="154">
        <f t="shared" si="3"/>
        <v>0</v>
      </c>
      <c r="H40" s="151"/>
      <c r="I40" s="35"/>
      <c r="J40" s="161">
        <f t="shared" si="2"/>
        <v>0</v>
      </c>
      <c r="K40" s="368"/>
    </row>
    <row r="41" spans="2:11" s="53" customFormat="1" ht="16.5" thickBot="1" thickTop="1">
      <c r="B41" s="27"/>
      <c r="C41" s="28"/>
      <c r="D41" s="29"/>
      <c r="E41" s="72"/>
      <c r="F41" s="73"/>
      <c r="G41" s="154">
        <f t="shared" si="3"/>
        <v>0</v>
      </c>
      <c r="H41" s="151"/>
      <c r="I41" s="35"/>
      <c r="J41" s="161">
        <f t="shared" si="2"/>
        <v>0</v>
      </c>
      <c r="K41" s="368"/>
    </row>
    <row r="42" spans="2:11" s="53" customFormat="1" ht="18.75" customHeight="1" thickBot="1" thickTop="1">
      <c r="B42" s="27"/>
      <c r="C42" s="28"/>
      <c r="D42" s="29"/>
      <c r="E42" s="72"/>
      <c r="F42" s="73"/>
      <c r="G42" s="154">
        <f t="shared" si="3"/>
        <v>0</v>
      </c>
      <c r="H42" s="151"/>
      <c r="I42" s="35"/>
      <c r="J42" s="161">
        <f t="shared" si="2"/>
        <v>0</v>
      </c>
      <c r="K42" s="368"/>
    </row>
    <row r="43" spans="2:11" s="53" customFormat="1" ht="16.5" thickBot="1" thickTop="1">
      <c r="B43" s="27"/>
      <c r="C43" s="28"/>
      <c r="D43" s="29"/>
      <c r="E43" s="72"/>
      <c r="F43" s="73"/>
      <c r="G43" s="154">
        <f t="shared" si="3"/>
        <v>0</v>
      </c>
      <c r="H43" s="151"/>
      <c r="I43" s="35"/>
      <c r="J43" s="161">
        <f t="shared" si="2"/>
        <v>0</v>
      </c>
      <c r="K43" s="368"/>
    </row>
    <row r="44" spans="2:11" s="53" customFormat="1" ht="16.5" thickBot="1" thickTop="1">
      <c r="B44" s="27"/>
      <c r="C44" s="28"/>
      <c r="D44" s="29"/>
      <c r="E44" s="72"/>
      <c r="F44" s="73"/>
      <c r="G44" s="154">
        <f t="shared" si="3"/>
        <v>0</v>
      </c>
      <c r="H44" s="151"/>
      <c r="I44" s="35"/>
      <c r="J44" s="161">
        <f t="shared" si="2"/>
        <v>0</v>
      </c>
      <c r="K44" s="368"/>
    </row>
    <row r="45" spans="2:11" s="53" customFormat="1" ht="16.5" thickBot="1" thickTop="1">
      <c r="B45" s="27"/>
      <c r="C45" s="28"/>
      <c r="D45" s="29"/>
      <c r="E45" s="72"/>
      <c r="F45" s="73"/>
      <c r="G45" s="154">
        <f t="shared" si="3"/>
        <v>0</v>
      </c>
      <c r="H45" s="151"/>
      <c r="I45" s="35"/>
      <c r="J45" s="161">
        <f t="shared" si="2"/>
        <v>0</v>
      </c>
      <c r="K45" s="368"/>
    </row>
    <row r="46" spans="2:11" s="53" customFormat="1" ht="16.5" hidden="1" thickBot="1" thickTop="1">
      <c r="B46" s="27"/>
      <c r="C46" s="28"/>
      <c r="D46" s="29"/>
      <c r="E46" s="72"/>
      <c r="F46" s="73"/>
      <c r="G46" s="154">
        <f t="shared" si="3"/>
        <v>0</v>
      </c>
      <c r="H46" s="151"/>
      <c r="I46" s="35"/>
      <c r="J46" s="161">
        <f t="shared" si="2"/>
        <v>0</v>
      </c>
      <c r="K46" s="368"/>
    </row>
    <row r="47" spans="2:11" s="53" customFormat="1" ht="16.5" hidden="1" thickBot="1" thickTop="1">
      <c r="B47" s="27"/>
      <c r="C47" s="28"/>
      <c r="D47" s="29"/>
      <c r="E47" s="72"/>
      <c r="F47" s="73"/>
      <c r="G47" s="154">
        <f t="shared" si="3"/>
        <v>0</v>
      </c>
      <c r="H47" s="151"/>
      <c r="I47" s="35"/>
      <c r="J47" s="161">
        <f t="shared" si="2"/>
        <v>0</v>
      </c>
      <c r="K47" s="368"/>
    </row>
    <row r="48" spans="2:11" s="53" customFormat="1" ht="16.5" hidden="1" thickBot="1" thickTop="1">
      <c r="B48" s="27"/>
      <c r="C48" s="28"/>
      <c r="D48" s="29"/>
      <c r="E48" s="72"/>
      <c r="F48" s="73"/>
      <c r="G48" s="154">
        <f t="shared" si="3"/>
        <v>0</v>
      </c>
      <c r="H48" s="151"/>
      <c r="I48" s="35"/>
      <c r="J48" s="161">
        <f t="shared" si="2"/>
        <v>0</v>
      </c>
      <c r="K48" s="368"/>
    </row>
    <row r="49" spans="2:11" s="53" customFormat="1" ht="16.5" hidden="1" thickBot="1" thickTop="1">
      <c r="B49" s="27"/>
      <c r="C49" s="28"/>
      <c r="D49" s="29"/>
      <c r="E49" s="72"/>
      <c r="F49" s="73"/>
      <c r="G49" s="154">
        <f t="shared" si="3"/>
        <v>0</v>
      </c>
      <c r="H49" s="151"/>
      <c r="I49" s="35"/>
      <c r="J49" s="161">
        <f t="shared" si="2"/>
        <v>0</v>
      </c>
      <c r="K49" s="368"/>
    </row>
    <row r="50" spans="2:11" s="53" customFormat="1" ht="16.5" hidden="1" thickBot="1" thickTop="1">
      <c r="B50" s="27"/>
      <c r="C50" s="28"/>
      <c r="D50" s="29"/>
      <c r="E50" s="72"/>
      <c r="F50" s="73"/>
      <c r="G50" s="154">
        <f t="shared" si="3"/>
        <v>0</v>
      </c>
      <c r="H50" s="151"/>
      <c r="I50" s="35"/>
      <c r="J50" s="161">
        <f t="shared" si="2"/>
        <v>0</v>
      </c>
      <c r="K50" s="368"/>
    </row>
    <row r="51" spans="2:11" s="53" customFormat="1" ht="16.5" hidden="1" thickBot="1" thickTop="1">
      <c r="B51" s="27"/>
      <c r="C51" s="28"/>
      <c r="D51" s="29"/>
      <c r="E51" s="72"/>
      <c r="F51" s="73"/>
      <c r="G51" s="154">
        <f t="shared" si="3"/>
        <v>0</v>
      </c>
      <c r="H51" s="151"/>
      <c r="I51" s="35"/>
      <c r="J51" s="161">
        <f t="shared" si="2"/>
        <v>0</v>
      </c>
      <c r="K51" s="368"/>
    </row>
    <row r="52" spans="2:11" s="53" customFormat="1" ht="16.5" hidden="1" thickBot="1" thickTop="1">
      <c r="B52" s="166"/>
      <c r="C52" s="167"/>
      <c r="D52" s="168"/>
      <c r="E52" s="169"/>
      <c r="F52" s="170"/>
      <c r="G52" s="155">
        <f t="shared" si="3"/>
        <v>0</v>
      </c>
      <c r="H52" s="152"/>
      <c r="I52" s="37"/>
      <c r="J52" s="162">
        <f t="shared" si="2"/>
        <v>0</v>
      </c>
      <c r="K52" s="368"/>
    </row>
    <row r="53" spans="2:11" s="53" customFormat="1" ht="36.75" customHeight="1" thickBot="1" thickTop="1">
      <c r="B53" s="172" t="s">
        <v>64</v>
      </c>
      <c r="C53" s="13" t="s">
        <v>76</v>
      </c>
      <c r="D53" s="38"/>
      <c r="E53" s="39"/>
      <c r="F53" s="173"/>
      <c r="G53" s="153">
        <f>SUM(G54:G73)</f>
        <v>0</v>
      </c>
      <c r="H53" s="153">
        <f>SUM(H54:H73)</f>
        <v>0</v>
      </c>
      <c r="I53" s="153">
        <f>SUM(I54:I73)</f>
        <v>0</v>
      </c>
      <c r="J53" s="158">
        <f t="shared" si="2"/>
        <v>0</v>
      </c>
      <c r="K53" s="368"/>
    </row>
    <row r="54" spans="2:11" s="53" customFormat="1" ht="15.75" thickBot="1">
      <c r="B54" s="171"/>
      <c r="C54" s="25"/>
      <c r="D54" s="26"/>
      <c r="E54" s="76"/>
      <c r="F54" s="77"/>
      <c r="G54" s="156">
        <f>+E54*F54</f>
        <v>0</v>
      </c>
      <c r="H54" s="150"/>
      <c r="I54" s="33"/>
      <c r="J54" s="163">
        <f t="shared" si="2"/>
        <v>0</v>
      </c>
      <c r="K54" s="368"/>
    </row>
    <row r="55" spans="2:11" s="53" customFormat="1" ht="16.5" thickBot="1" thickTop="1">
      <c r="B55" s="41"/>
      <c r="C55" s="28"/>
      <c r="D55" s="29"/>
      <c r="E55" s="72"/>
      <c r="F55" s="73"/>
      <c r="G55" s="154">
        <f aca="true" t="shared" si="4" ref="G55:G73">+E55*F55</f>
        <v>0</v>
      </c>
      <c r="H55" s="151"/>
      <c r="I55" s="35"/>
      <c r="J55" s="161">
        <f t="shared" si="2"/>
        <v>0</v>
      </c>
      <c r="K55" s="368"/>
    </row>
    <row r="56" spans="2:11" s="53" customFormat="1" ht="16.5" thickBot="1" thickTop="1">
      <c r="B56" s="27"/>
      <c r="C56" s="28"/>
      <c r="D56" s="29"/>
      <c r="E56" s="72"/>
      <c r="F56" s="73"/>
      <c r="G56" s="154">
        <f t="shared" si="4"/>
        <v>0</v>
      </c>
      <c r="H56" s="151"/>
      <c r="I56" s="35"/>
      <c r="J56" s="161">
        <f t="shared" si="2"/>
        <v>0</v>
      </c>
      <c r="K56" s="368"/>
    </row>
    <row r="57" spans="2:11" s="53" customFormat="1" ht="16.5" thickBot="1" thickTop="1">
      <c r="B57" s="41"/>
      <c r="C57" s="28"/>
      <c r="D57" s="29"/>
      <c r="E57" s="72"/>
      <c r="F57" s="73"/>
      <c r="G57" s="154">
        <f t="shared" si="4"/>
        <v>0</v>
      </c>
      <c r="H57" s="151"/>
      <c r="I57" s="35"/>
      <c r="J57" s="161">
        <f t="shared" si="2"/>
        <v>0</v>
      </c>
      <c r="K57" s="368"/>
    </row>
    <row r="58" spans="2:11" s="53" customFormat="1" ht="16.5" thickBot="1" thickTop="1">
      <c r="B58" s="27"/>
      <c r="C58" s="28"/>
      <c r="D58" s="29"/>
      <c r="E58" s="72"/>
      <c r="F58" s="73"/>
      <c r="G58" s="154">
        <f t="shared" si="4"/>
        <v>0</v>
      </c>
      <c r="H58" s="151"/>
      <c r="I58" s="35"/>
      <c r="J58" s="161">
        <f t="shared" si="2"/>
        <v>0</v>
      </c>
      <c r="K58" s="368"/>
    </row>
    <row r="59" spans="2:11" s="53" customFormat="1" ht="16.5" thickBot="1" thickTop="1">
      <c r="B59" s="27"/>
      <c r="C59" s="28"/>
      <c r="D59" s="29"/>
      <c r="E59" s="72"/>
      <c r="F59" s="73"/>
      <c r="G59" s="154">
        <f t="shared" si="4"/>
        <v>0</v>
      </c>
      <c r="H59" s="151"/>
      <c r="I59" s="35"/>
      <c r="J59" s="161">
        <f t="shared" si="2"/>
        <v>0</v>
      </c>
      <c r="K59" s="368"/>
    </row>
    <row r="60" spans="2:11" s="53" customFormat="1" ht="16.5" thickBot="1" thickTop="1">
      <c r="B60" s="27"/>
      <c r="C60" s="28"/>
      <c r="D60" s="29"/>
      <c r="E60" s="72"/>
      <c r="F60" s="73"/>
      <c r="G60" s="154">
        <f t="shared" si="4"/>
        <v>0</v>
      </c>
      <c r="H60" s="151"/>
      <c r="I60" s="35"/>
      <c r="J60" s="161">
        <f t="shared" si="2"/>
        <v>0</v>
      </c>
      <c r="K60" s="368"/>
    </row>
    <row r="61" spans="2:11" s="53" customFormat="1" ht="16.5" thickBot="1" thickTop="1">
      <c r="B61" s="27"/>
      <c r="C61" s="28"/>
      <c r="D61" s="29"/>
      <c r="E61" s="72"/>
      <c r="F61" s="73"/>
      <c r="G61" s="154">
        <f t="shared" si="4"/>
        <v>0</v>
      </c>
      <c r="H61" s="151"/>
      <c r="I61" s="35"/>
      <c r="J61" s="161">
        <f t="shared" si="2"/>
        <v>0</v>
      </c>
      <c r="K61" s="368"/>
    </row>
    <row r="62" spans="2:11" s="53" customFormat="1" ht="16.5" thickBot="1" thickTop="1">
      <c r="B62" s="41"/>
      <c r="C62" s="28"/>
      <c r="D62" s="29"/>
      <c r="E62" s="72"/>
      <c r="F62" s="73"/>
      <c r="G62" s="154">
        <f t="shared" si="4"/>
        <v>0</v>
      </c>
      <c r="H62" s="151"/>
      <c r="I62" s="35"/>
      <c r="J62" s="161">
        <f t="shared" si="2"/>
        <v>0</v>
      </c>
      <c r="K62" s="368"/>
    </row>
    <row r="63" spans="2:11" s="53" customFormat="1" ht="16.5" thickBot="1" thickTop="1">
      <c r="B63" s="41"/>
      <c r="C63" s="28"/>
      <c r="D63" s="29"/>
      <c r="E63" s="72"/>
      <c r="F63" s="73"/>
      <c r="G63" s="154">
        <f t="shared" si="4"/>
        <v>0</v>
      </c>
      <c r="H63" s="151"/>
      <c r="I63" s="35"/>
      <c r="J63" s="161">
        <f t="shared" si="2"/>
        <v>0</v>
      </c>
      <c r="K63" s="368"/>
    </row>
    <row r="64" spans="2:11" s="53" customFormat="1" ht="16.5" thickBot="1" thickTop="1">
      <c r="B64" s="41"/>
      <c r="C64" s="28"/>
      <c r="D64" s="29"/>
      <c r="E64" s="72"/>
      <c r="F64" s="73"/>
      <c r="G64" s="154">
        <f t="shared" si="4"/>
        <v>0</v>
      </c>
      <c r="H64" s="151"/>
      <c r="I64" s="35"/>
      <c r="J64" s="161">
        <f t="shared" si="2"/>
        <v>0</v>
      </c>
      <c r="K64" s="368"/>
    </row>
    <row r="65" spans="2:11" s="53" customFormat="1" ht="16.5" thickBot="1" thickTop="1">
      <c r="B65" s="41"/>
      <c r="C65" s="28"/>
      <c r="D65" s="29"/>
      <c r="E65" s="72"/>
      <c r="F65" s="73"/>
      <c r="G65" s="154">
        <f t="shared" si="4"/>
        <v>0</v>
      </c>
      <c r="H65" s="151"/>
      <c r="I65" s="35"/>
      <c r="J65" s="161">
        <f t="shared" si="2"/>
        <v>0</v>
      </c>
      <c r="K65" s="368"/>
    </row>
    <row r="66" spans="2:11" s="53" customFormat="1" ht="16.5" thickBot="1" thickTop="1">
      <c r="B66" s="41"/>
      <c r="C66" s="28"/>
      <c r="D66" s="29"/>
      <c r="E66" s="72"/>
      <c r="F66" s="73"/>
      <c r="G66" s="154">
        <f t="shared" si="4"/>
        <v>0</v>
      </c>
      <c r="H66" s="151"/>
      <c r="I66" s="35"/>
      <c r="J66" s="161">
        <f t="shared" si="2"/>
        <v>0</v>
      </c>
      <c r="K66" s="368"/>
    </row>
    <row r="67" spans="2:11" s="53" customFormat="1" ht="16.5" hidden="1" thickBot="1" thickTop="1">
      <c r="B67" s="41"/>
      <c r="C67" s="28"/>
      <c r="D67" s="29"/>
      <c r="E67" s="72"/>
      <c r="F67" s="73"/>
      <c r="G67" s="154">
        <f t="shared" si="4"/>
        <v>0</v>
      </c>
      <c r="H67" s="151"/>
      <c r="I67" s="35"/>
      <c r="J67" s="161">
        <f t="shared" si="2"/>
        <v>0</v>
      </c>
      <c r="K67" s="368"/>
    </row>
    <row r="68" spans="2:11" s="53" customFormat="1" ht="16.5" hidden="1" thickBot="1" thickTop="1">
      <c r="B68" s="27"/>
      <c r="C68" s="28"/>
      <c r="D68" s="29"/>
      <c r="E68" s="72"/>
      <c r="F68" s="73"/>
      <c r="G68" s="154">
        <f t="shared" si="4"/>
        <v>0</v>
      </c>
      <c r="H68" s="151"/>
      <c r="I68" s="35"/>
      <c r="J68" s="161">
        <f t="shared" si="2"/>
        <v>0</v>
      </c>
      <c r="K68" s="368"/>
    </row>
    <row r="69" spans="2:11" s="53" customFormat="1" ht="16.5" hidden="1" thickBot="1" thickTop="1">
      <c r="B69" s="27"/>
      <c r="C69" s="28"/>
      <c r="D69" s="29"/>
      <c r="E69" s="72"/>
      <c r="F69" s="73"/>
      <c r="G69" s="154">
        <f t="shared" si="4"/>
        <v>0</v>
      </c>
      <c r="H69" s="151"/>
      <c r="I69" s="35"/>
      <c r="J69" s="161">
        <f t="shared" si="2"/>
        <v>0</v>
      </c>
      <c r="K69" s="368"/>
    </row>
    <row r="70" spans="2:11" s="53" customFormat="1" ht="16.5" hidden="1" thickBot="1" thickTop="1">
      <c r="B70" s="27"/>
      <c r="C70" s="28"/>
      <c r="D70" s="29"/>
      <c r="E70" s="72"/>
      <c r="F70" s="73"/>
      <c r="G70" s="154">
        <f t="shared" si="4"/>
        <v>0</v>
      </c>
      <c r="H70" s="151"/>
      <c r="I70" s="35"/>
      <c r="J70" s="161">
        <f t="shared" si="2"/>
        <v>0</v>
      </c>
      <c r="K70" s="368"/>
    </row>
    <row r="71" spans="2:11" s="53" customFormat="1" ht="16.5" hidden="1" thickBot="1" thickTop="1">
      <c r="B71" s="27"/>
      <c r="C71" s="28"/>
      <c r="D71" s="29"/>
      <c r="E71" s="72"/>
      <c r="F71" s="73"/>
      <c r="G71" s="154">
        <f t="shared" si="4"/>
        <v>0</v>
      </c>
      <c r="H71" s="151"/>
      <c r="I71" s="35"/>
      <c r="J71" s="161">
        <f t="shared" si="2"/>
        <v>0</v>
      </c>
      <c r="K71" s="368"/>
    </row>
    <row r="72" spans="2:11" s="53" customFormat="1" ht="16.5" hidden="1" thickBot="1" thickTop="1">
      <c r="B72" s="27"/>
      <c r="C72" s="28"/>
      <c r="D72" s="29"/>
      <c r="E72" s="72"/>
      <c r="F72" s="73"/>
      <c r="G72" s="154">
        <f t="shared" si="4"/>
        <v>0</v>
      </c>
      <c r="H72" s="151"/>
      <c r="I72" s="35"/>
      <c r="J72" s="161">
        <f t="shared" si="2"/>
        <v>0</v>
      </c>
      <c r="K72" s="368"/>
    </row>
    <row r="73" spans="2:11" s="53" customFormat="1" ht="16.5" hidden="1" thickBot="1" thickTop="1">
      <c r="B73" s="166"/>
      <c r="C73" s="167"/>
      <c r="D73" s="168"/>
      <c r="E73" s="169"/>
      <c r="F73" s="170"/>
      <c r="G73" s="155">
        <f t="shared" si="4"/>
        <v>0</v>
      </c>
      <c r="H73" s="152"/>
      <c r="I73" s="37"/>
      <c r="J73" s="162">
        <f t="shared" si="2"/>
        <v>0</v>
      </c>
      <c r="K73" s="369"/>
    </row>
    <row r="74" spans="2:11" s="53" customFormat="1" ht="45.75" customHeight="1" thickBot="1" thickTop="1">
      <c r="B74" s="175" t="s">
        <v>65</v>
      </c>
      <c r="C74" s="96" t="s">
        <v>55</v>
      </c>
      <c r="D74" s="97"/>
      <c r="E74" s="98"/>
      <c r="F74" s="176"/>
      <c r="G74" s="159">
        <f>+G32+G53</f>
        <v>0</v>
      </c>
      <c r="H74" s="159">
        <f>+H32+H53</f>
        <v>0</v>
      </c>
      <c r="I74" s="159">
        <f>+I32+I53</f>
        <v>0</v>
      </c>
      <c r="J74" s="160">
        <f t="shared" si="2"/>
        <v>0</v>
      </c>
      <c r="K74" s="164" t="e">
        <f>+H74/G74</f>
        <v>#DIV/0!</v>
      </c>
    </row>
    <row r="75" spans="2:11" s="53" customFormat="1" ht="105" customHeight="1">
      <c r="B75" s="371" t="s">
        <v>44</v>
      </c>
      <c r="C75" s="372"/>
      <c r="D75" s="372"/>
      <c r="E75" s="372"/>
      <c r="F75" s="372"/>
      <c r="G75" s="372"/>
      <c r="H75" s="372"/>
      <c r="I75" s="372"/>
      <c r="J75" s="372"/>
      <c r="K75" s="373"/>
    </row>
    <row r="76" spans="2:11" s="53" customFormat="1" ht="219.75" customHeight="1">
      <c r="B76" s="374" t="s">
        <v>59</v>
      </c>
      <c r="C76" s="375"/>
      <c r="D76" s="375"/>
      <c r="E76" s="375"/>
      <c r="F76" s="375"/>
      <c r="G76" s="375"/>
      <c r="H76" s="375"/>
      <c r="I76" s="375"/>
      <c r="J76" s="375"/>
      <c r="K76" s="376"/>
    </row>
    <row r="77" spans="2:11" s="53" customFormat="1" ht="39.75" customHeight="1">
      <c r="B77" s="354" t="s">
        <v>45</v>
      </c>
      <c r="C77" s="355"/>
      <c r="D77" s="355" t="s">
        <v>46</v>
      </c>
      <c r="E77" s="355"/>
      <c r="F77" s="355"/>
      <c r="G77" s="355"/>
      <c r="H77" s="355"/>
      <c r="I77" s="355" t="s">
        <v>47</v>
      </c>
      <c r="J77" s="355"/>
      <c r="K77" s="356"/>
    </row>
    <row r="78" spans="2:11" s="53" customFormat="1" ht="36.75" customHeight="1">
      <c r="B78" s="144"/>
      <c r="C78" s="56"/>
      <c r="D78" s="57"/>
      <c r="E78" s="58"/>
      <c r="F78" s="58"/>
      <c r="G78" s="59"/>
      <c r="H78" s="59"/>
      <c r="I78" s="378" t="s">
        <v>48</v>
      </c>
      <c r="J78" s="378"/>
      <c r="K78" s="379"/>
    </row>
    <row r="79" spans="2:11" s="53" customFormat="1" ht="32.25" customHeight="1">
      <c r="B79" s="145"/>
      <c r="C79" s="46"/>
      <c r="D79" s="43"/>
      <c r="E79" s="44"/>
      <c r="F79" s="44"/>
      <c r="G79" s="45"/>
      <c r="H79" s="45"/>
      <c r="I79" s="49"/>
      <c r="J79" s="50"/>
      <c r="K79" s="122"/>
    </row>
    <row r="80" spans="2:11" s="53" customFormat="1" ht="36.75" customHeight="1">
      <c r="B80" s="145"/>
      <c r="C80" s="46"/>
      <c r="D80" s="47"/>
      <c r="E80" s="48"/>
      <c r="F80" s="48"/>
      <c r="G80" s="49"/>
      <c r="H80" s="49"/>
      <c r="I80" s="49"/>
      <c r="J80" s="50"/>
      <c r="K80" s="122"/>
    </row>
    <row r="81" spans="2:11" s="53" customFormat="1" ht="36.75" customHeight="1">
      <c r="B81" s="60"/>
      <c r="C81" s="61"/>
      <c r="D81" s="62"/>
      <c r="E81" s="63"/>
      <c r="F81" s="63"/>
      <c r="G81" s="64"/>
      <c r="H81" s="64"/>
      <c r="I81" s="64"/>
      <c r="J81" s="65"/>
      <c r="K81" s="66"/>
    </row>
    <row r="82" spans="2:11" ht="42.75" customHeight="1">
      <c r="B82" s="67"/>
      <c r="C82" s="370" t="s">
        <v>61</v>
      </c>
      <c r="D82" s="370"/>
      <c r="E82" s="370"/>
      <c r="F82" s="370"/>
      <c r="G82" s="370"/>
      <c r="H82" s="370"/>
      <c r="I82" s="370"/>
      <c r="J82" s="370"/>
      <c r="K82" s="370"/>
    </row>
    <row r="83" spans="1:247" s="70" customFormat="1" ht="79.5" customHeight="1">
      <c r="A83" s="68"/>
      <c r="B83" s="69" t="s">
        <v>11</v>
      </c>
      <c r="C83" s="353" t="s">
        <v>94</v>
      </c>
      <c r="D83" s="353"/>
      <c r="E83" s="353"/>
      <c r="F83" s="353"/>
      <c r="G83" s="353"/>
      <c r="H83" s="353"/>
      <c r="I83" s="353"/>
      <c r="J83" s="353"/>
      <c r="K83" s="353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37"/>
      <c r="FG83" s="137"/>
      <c r="FH83" s="137"/>
      <c r="FI83" s="137"/>
      <c r="FJ83" s="137"/>
      <c r="FK83" s="137"/>
      <c r="FL83" s="137"/>
      <c r="FM83" s="137"/>
      <c r="FN83" s="137"/>
      <c r="FO83" s="137"/>
      <c r="FP83" s="137"/>
      <c r="FQ83" s="137"/>
      <c r="FR83" s="137"/>
      <c r="FS83" s="137"/>
      <c r="FT83" s="137"/>
      <c r="FU83" s="137"/>
      <c r="FV83" s="137"/>
      <c r="FW83" s="137"/>
      <c r="FX83" s="137"/>
      <c r="FY83" s="137"/>
      <c r="FZ83" s="137"/>
      <c r="GA83" s="137"/>
      <c r="GB83" s="137"/>
      <c r="GC83" s="137"/>
      <c r="GD83" s="137"/>
      <c r="GE83" s="137"/>
      <c r="GF83" s="137"/>
      <c r="GG83" s="137"/>
      <c r="GH83" s="137"/>
      <c r="GI83" s="137"/>
      <c r="GJ83" s="137"/>
      <c r="GK83" s="137"/>
      <c r="GL83" s="137"/>
      <c r="GM83" s="137"/>
      <c r="GN83" s="137"/>
      <c r="GO83" s="137"/>
      <c r="GP83" s="137"/>
      <c r="GQ83" s="137"/>
      <c r="GR83" s="137"/>
      <c r="GS83" s="137"/>
      <c r="GT83" s="137"/>
      <c r="GU83" s="137"/>
      <c r="GV83" s="137"/>
      <c r="GW83" s="137"/>
      <c r="GX83" s="137"/>
      <c r="GY83" s="137"/>
      <c r="GZ83" s="137"/>
      <c r="HA83" s="137"/>
      <c r="HB83" s="137"/>
      <c r="HC83" s="137"/>
      <c r="HD83" s="137"/>
      <c r="HE83" s="137"/>
      <c r="HF83" s="137"/>
      <c r="HG83" s="137"/>
      <c r="HH83" s="137"/>
      <c r="HI83" s="137"/>
      <c r="HJ83" s="137"/>
      <c r="HK83" s="137"/>
      <c r="HL83" s="137"/>
      <c r="HM83" s="137"/>
      <c r="HN83" s="137"/>
      <c r="HO83" s="137"/>
      <c r="HP83" s="137"/>
      <c r="HQ83" s="137"/>
      <c r="HR83" s="137"/>
      <c r="HS83" s="137"/>
      <c r="HT83" s="137"/>
      <c r="HU83" s="137"/>
      <c r="HV83" s="137"/>
      <c r="HW83" s="137"/>
      <c r="HX83" s="137"/>
      <c r="HY83" s="137"/>
      <c r="HZ83" s="137"/>
      <c r="IA83" s="137"/>
      <c r="IB83" s="137"/>
      <c r="IC83" s="137"/>
      <c r="ID83" s="137"/>
      <c r="IE83" s="137"/>
      <c r="IF83" s="137"/>
      <c r="IG83" s="137"/>
      <c r="IH83" s="137"/>
      <c r="II83" s="137"/>
      <c r="IJ83" s="137"/>
      <c r="IK83" s="137"/>
      <c r="IL83" s="137"/>
      <c r="IM83" s="137"/>
    </row>
    <row r="84" spans="1:247" s="70" customFormat="1" ht="34.5" customHeight="1">
      <c r="A84" s="68"/>
      <c r="B84" s="69" t="s">
        <v>6</v>
      </c>
      <c r="C84" s="353" t="s">
        <v>62</v>
      </c>
      <c r="D84" s="353"/>
      <c r="E84" s="353"/>
      <c r="F84" s="353"/>
      <c r="G84" s="353"/>
      <c r="H84" s="353"/>
      <c r="I84" s="353"/>
      <c r="J84" s="353"/>
      <c r="K84" s="353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137"/>
      <c r="FI84" s="137"/>
      <c r="FJ84" s="137"/>
      <c r="FK84" s="137"/>
      <c r="FL84" s="137"/>
      <c r="FM84" s="137"/>
      <c r="FN84" s="137"/>
      <c r="FO84" s="137"/>
      <c r="FP84" s="137"/>
      <c r="FQ84" s="137"/>
      <c r="FR84" s="137"/>
      <c r="FS84" s="137"/>
      <c r="FT84" s="137"/>
      <c r="FU84" s="137"/>
      <c r="FV84" s="137"/>
      <c r="FW84" s="137"/>
      <c r="FX84" s="137"/>
      <c r="FY84" s="137"/>
      <c r="FZ84" s="137"/>
      <c r="GA84" s="137"/>
      <c r="GB84" s="137"/>
      <c r="GC84" s="137"/>
      <c r="GD84" s="137"/>
      <c r="GE84" s="137"/>
      <c r="GF84" s="137"/>
      <c r="GG84" s="137"/>
      <c r="GH84" s="137"/>
      <c r="GI84" s="137"/>
      <c r="GJ84" s="137"/>
      <c r="GK84" s="137"/>
      <c r="GL84" s="137"/>
      <c r="GM84" s="137"/>
      <c r="GN84" s="137"/>
      <c r="GO84" s="137"/>
      <c r="GP84" s="137"/>
      <c r="GQ84" s="137"/>
      <c r="GR84" s="137"/>
      <c r="GS84" s="137"/>
      <c r="GT84" s="137"/>
      <c r="GU84" s="137"/>
      <c r="GV84" s="137"/>
      <c r="GW84" s="137"/>
      <c r="GX84" s="137"/>
      <c r="GY84" s="137"/>
      <c r="GZ84" s="137"/>
      <c r="HA84" s="137"/>
      <c r="HB84" s="137"/>
      <c r="HC84" s="137"/>
      <c r="HD84" s="137"/>
      <c r="HE84" s="137"/>
      <c r="HF84" s="137"/>
      <c r="HG84" s="137"/>
      <c r="HH84" s="137"/>
      <c r="HI84" s="137"/>
      <c r="HJ84" s="137"/>
      <c r="HK84" s="137"/>
      <c r="HL84" s="137"/>
      <c r="HM84" s="137"/>
      <c r="HN84" s="137"/>
      <c r="HO84" s="137"/>
      <c r="HP84" s="137"/>
      <c r="HQ84" s="137"/>
      <c r="HR84" s="137"/>
      <c r="HS84" s="137"/>
      <c r="HT84" s="137"/>
      <c r="HU84" s="137"/>
      <c r="HV84" s="137"/>
      <c r="HW84" s="137"/>
      <c r="HX84" s="137"/>
      <c r="HY84" s="137"/>
      <c r="HZ84" s="137"/>
      <c r="IA84" s="137"/>
      <c r="IB84" s="137"/>
      <c r="IC84" s="137"/>
      <c r="ID84" s="137"/>
      <c r="IE84" s="137"/>
      <c r="IF84" s="137"/>
      <c r="IG84" s="137"/>
      <c r="IH84" s="137"/>
      <c r="II84" s="137"/>
      <c r="IJ84" s="137"/>
      <c r="IK84" s="137"/>
      <c r="IL84" s="137"/>
      <c r="IM84" s="137"/>
    </row>
    <row r="85" spans="1:247" s="70" customFormat="1" ht="111.75" customHeight="1">
      <c r="A85" s="68"/>
      <c r="B85" s="69" t="s">
        <v>7</v>
      </c>
      <c r="C85" s="353" t="s">
        <v>66</v>
      </c>
      <c r="D85" s="353"/>
      <c r="E85" s="353"/>
      <c r="F85" s="353"/>
      <c r="G85" s="353"/>
      <c r="H85" s="353"/>
      <c r="I85" s="353"/>
      <c r="J85" s="353"/>
      <c r="K85" s="353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</row>
    <row r="86" spans="1:247" s="70" customFormat="1" ht="56.25" customHeight="1">
      <c r="A86" s="68"/>
      <c r="B86" s="69" t="s">
        <v>8</v>
      </c>
      <c r="C86" s="353" t="s">
        <v>43</v>
      </c>
      <c r="D86" s="353"/>
      <c r="E86" s="353"/>
      <c r="F86" s="353"/>
      <c r="G86" s="353"/>
      <c r="H86" s="353"/>
      <c r="I86" s="353"/>
      <c r="J86" s="353"/>
      <c r="K86" s="353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</row>
    <row r="87" spans="1:247" s="70" customFormat="1" ht="77.25" customHeight="1">
      <c r="A87" s="68"/>
      <c r="B87" s="113">
        <v>5</v>
      </c>
      <c r="C87" s="353" t="s">
        <v>67</v>
      </c>
      <c r="D87" s="353"/>
      <c r="E87" s="353"/>
      <c r="F87" s="353"/>
      <c r="G87" s="353"/>
      <c r="H87" s="353"/>
      <c r="I87" s="353"/>
      <c r="J87" s="353"/>
      <c r="K87" s="353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37"/>
      <c r="FM87" s="137"/>
      <c r="FN87" s="137"/>
      <c r="FO87" s="137"/>
      <c r="FP87" s="137"/>
      <c r="FQ87" s="137"/>
      <c r="FR87" s="137"/>
      <c r="FS87" s="137"/>
      <c r="FT87" s="137"/>
      <c r="FU87" s="137"/>
      <c r="FV87" s="137"/>
      <c r="FW87" s="137"/>
      <c r="FX87" s="137"/>
      <c r="FY87" s="137"/>
      <c r="FZ87" s="137"/>
      <c r="GA87" s="137"/>
      <c r="GB87" s="137"/>
      <c r="GC87" s="137"/>
      <c r="GD87" s="137"/>
      <c r="GE87" s="137"/>
      <c r="GF87" s="137"/>
      <c r="GG87" s="137"/>
      <c r="GH87" s="137"/>
      <c r="GI87" s="137"/>
      <c r="GJ87" s="137"/>
      <c r="GK87" s="137"/>
      <c r="GL87" s="137"/>
      <c r="GM87" s="137"/>
      <c r="GN87" s="137"/>
      <c r="GO87" s="137"/>
      <c r="GP87" s="137"/>
      <c r="GQ87" s="137"/>
      <c r="GR87" s="137"/>
      <c r="GS87" s="137"/>
      <c r="GT87" s="137"/>
      <c r="GU87" s="137"/>
      <c r="GV87" s="137"/>
      <c r="GW87" s="137"/>
      <c r="GX87" s="137"/>
      <c r="GY87" s="137"/>
      <c r="GZ87" s="137"/>
      <c r="HA87" s="137"/>
      <c r="HB87" s="137"/>
      <c r="HC87" s="137"/>
      <c r="HD87" s="137"/>
      <c r="HE87" s="137"/>
      <c r="HF87" s="137"/>
      <c r="HG87" s="137"/>
      <c r="HH87" s="137"/>
      <c r="HI87" s="137"/>
      <c r="HJ87" s="137"/>
      <c r="HK87" s="137"/>
      <c r="HL87" s="137"/>
      <c r="HM87" s="137"/>
      <c r="HN87" s="137"/>
      <c r="HO87" s="137"/>
      <c r="HP87" s="137"/>
      <c r="HQ87" s="137"/>
      <c r="HR87" s="137"/>
      <c r="HS87" s="137"/>
      <c r="HT87" s="137"/>
      <c r="HU87" s="137"/>
      <c r="HV87" s="137"/>
      <c r="HW87" s="137"/>
      <c r="HX87" s="137"/>
      <c r="HY87" s="137"/>
      <c r="HZ87" s="137"/>
      <c r="IA87" s="137"/>
      <c r="IB87" s="137"/>
      <c r="IC87" s="137"/>
      <c r="ID87" s="137"/>
      <c r="IE87" s="137"/>
      <c r="IF87" s="137"/>
      <c r="IG87" s="137"/>
      <c r="IH87" s="137"/>
      <c r="II87" s="137"/>
      <c r="IJ87" s="137"/>
      <c r="IK87" s="137"/>
      <c r="IL87" s="137"/>
      <c r="IM87" s="137"/>
    </row>
    <row r="88" spans="1:247" s="70" customFormat="1" ht="57.75" customHeight="1">
      <c r="A88" s="68"/>
      <c r="B88" s="69" t="s">
        <v>0</v>
      </c>
      <c r="C88" s="377" t="s">
        <v>34</v>
      </c>
      <c r="D88" s="377"/>
      <c r="E88" s="377"/>
      <c r="F88" s="377"/>
      <c r="G88" s="377"/>
      <c r="H88" s="377"/>
      <c r="I88" s="377"/>
      <c r="J88" s="377"/>
      <c r="K88" s="37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  <c r="FM88" s="137"/>
      <c r="FN88" s="137"/>
      <c r="FO88" s="137"/>
      <c r="FP88" s="137"/>
      <c r="FQ88" s="137"/>
      <c r="FR88" s="137"/>
      <c r="FS88" s="137"/>
      <c r="FT88" s="137"/>
      <c r="FU88" s="137"/>
      <c r="FV88" s="137"/>
      <c r="FW88" s="137"/>
      <c r="FX88" s="137"/>
      <c r="FY88" s="137"/>
      <c r="FZ88" s="137"/>
      <c r="GA88" s="137"/>
      <c r="GB88" s="137"/>
      <c r="GC88" s="137"/>
      <c r="GD88" s="137"/>
      <c r="GE88" s="137"/>
      <c r="GF88" s="137"/>
      <c r="GG88" s="137"/>
      <c r="GH88" s="137"/>
      <c r="GI88" s="137"/>
      <c r="GJ88" s="137"/>
      <c r="GK88" s="137"/>
      <c r="GL88" s="137"/>
      <c r="GM88" s="137"/>
      <c r="GN88" s="137"/>
      <c r="GO88" s="137"/>
      <c r="GP88" s="137"/>
      <c r="GQ88" s="137"/>
      <c r="GR88" s="137"/>
      <c r="GS88" s="137"/>
      <c r="GT88" s="137"/>
      <c r="GU88" s="137"/>
      <c r="GV88" s="137"/>
      <c r="GW88" s="137"/>
      <c r="GX88" s="137"/>
      <c r="GY88" s="137"/>
      <c r="GZ88" s="137"/>
      <c r="HA88" s="137"/>
      <c r="HB88" s="137"/>
      <c r="HC88" s="137"/>
      <c r="HD88" s="137"/>
      <c r="HE88" s="137"/>
      <c r="HF88" s="137"/>
      <c r="HG88" s="137"/>
      <c r="HH88" s="137"/>
      <c r="HI88" s="137"/>
      <c r="HJ88" s="137"/>
      <c r="HK88" s="137"/>
      <c r="HL88" s="137"/>
      <c r="HM88" s="137"/>
      <c r="HN88" s="137"/>
      <c r="HO88" s="137"/>
      <c r="HP88" s="137"/>
      <c r="HQ88" s="137"/>
      <c r="HR88" s="137"/>
      <c r="HS88" s="137"/>
      <c r="HT88" s="137"/>
      <c r="HU88" s="137"/>
      <c r="HV88" s="137"/>
      <c r="HW88" s="137"/>
      <c r="HX88" s="137"/>
      <c r="HY88" s="137"/>
      <c r="HZ88" s="137"/>
      <c r="IA88" s="137"/>
      <c r="IB88" s="137"/>
      <c r="IC88" s="137"/>
      <c r="ID88" s="137"/>
      <c r="IE88" s="137"/>
      <c r="IF88" s="137"/>
      <c r="IG88" s="137"/>
      <c r="IH88" s="137"/>
      <c r="II88" s="137"/>
      <c r="IJ88" s="137"/>
      <c r="IK88" s="137"/>
      <c r="IL88" s="137"/>
      <c r="IM88" s="137"/>
    </row>
    <row r="89" spans="1:247" s="70" customFormat="1" ht="54" customHeight="1">
      <c r="A89" s="68"/>
      <c r="B89" s="69" t="s">
        <v>1</v>
      </c>
      <c r="C89" s="353" t="s">
        <v>57</v>
      </c>
      <c r="D89" s="353"/>
      <c r="E89" s="353"/>
      <c r="F89" s="353"/>
      <c r="G89" s="353"/>
      <c r="H89" s="353"/>
      <c r="I89" s="353"/>
      <c r="J89" s="353"/>
      <c r="K89" s="353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37"/>
      <c r="FO89" s="137"/>
      <c r="FP89" s="137"/>
      <c r="FQ89" s="137"/>
      <c r="FR89" s="137"/>
      <c r="FS89" s="137"/>
      <c r="FT89" s="137"/>
      <c r="FU89" s="137"/>
      <c r="FV89" s="137"/>
      <c r="FW89" s="137"/>
      <c r="FX89" s="137"/>
      <c r="FY89" s="137"/>
      <c r="FZ89" s="137"/>
      <c r="GA89" s="137"/>
      <c r="GB89" s="137"/>
      <c r="GC89" s="137"/>
      <c r="GD89" s="137"/>
      <c r="GE89" s="137"/>
      <c r="GF89" s="137"/>
      <c r="GG89" s="137"/>
      <c r="GH89" s="137"/>
      <c r="GI89" s="137"/>
      <c r="GJ89" s="137"/>
      <c r="GK89" s="137"/>
      <c r="GL89" s="137"/>
      <c r="GM89" s="137"/>
      <c r="GN89" s="137"/>
      <c r="GO89" s="137"/>
      <c r="GP89" s="137"/>
      <c r="GQ89" s="137"/>
      <c r="GR89" s="137"/>
      <c r="GS89" s="137"/>
      <c r="GT89" s="137"/>
      <c r="GU89" s="137"/>
      <c r="GV89" s="137"/>
      <c r="GW89" s="137"/>
      <c r="GX89" s="137"/>
      <c r="GY89" s="137"/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7"/>
      <c r="HY89" s="137"/>
      <c r="HZ89" s="137"/>
      <c r="IA89" s="137"/>
      <c r="IB89" s="137"/>
      <c r="IC89" s="137"/>
      <c r="ID89" s="137"/>
      <c r="IE89" s="137"/>
      <c r="IF89" s="137"/>
      <c r="IG89" s="137"/>
      <c r="IH89" s="137"/>
      <c r="II89" s="137"/>
      <c r="IJ89" s="137"/>
      <c r="IK89" s="137"/>
      <c r="IL89" s="137"/>
      <c r="IM89" s="137"/>
    </row>
    <row r="90" ht="28.5" customHeight="1"/>
  </sheetData>
  <sheetProtection password="CF7A" sheet="1" formatRows="0"/>
  <mergeCells count="84">
    <mergeCell ref="E26:F26"/>
    <mergeCell ref="B27:K27"/>
    <mergeCell ref="E18:F18"/>
    <mergeCell ref="J18:K18"/>
    <mergeCell ref="J19:K19"/>
    <mergeCell ref="J20:K20"/>
    <mergeCell ref="J21:K21"/>
    <mergeCell ref="E19:F19"/>
    <mergeCell ref="J22:K22"/>
    <mergeCell ref="J23:K23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C86:K86"/>
    <mergeCell ref="C87:K87"/>
    <mergeCell ref="B77:C77"/>
    <mergeCell ref="D77:H77"/>
    <mergeCell ref="I77:K77"/>
    <mergeCell ref="G26:H26"/>
    <mergeCell ref="D29:G29"/>
    <mergeCell ref="H29:K29"/>
    <mergeCell ref="C26:D26"/>
    <mergeCell ref="C28:K28"/>
    <mergeCell ref="J26:K26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C17:K17"/>
    <mergeCell ref="C15:D15"/>
    <mergeCell ref="E15:K15"/>
    <mergeCell ref="C16:D16"/>
    <mergeCell ref="J25:K25"/>
    <mergeCell ref="E24:F24"/>
    <mergeCell ref="G24:H24"/>
    <mergeCell ref="E25:F25"/>
    <mergeCell ref="J24:K24"/>
    <mergeCell ref="G20:H20"/>
    <mergeCell ref="E21:F21"/>
    <mergeCell ref="G21:H21"/>
    <mergeCell ref="C18:D18"/>
    <mergeCell ref="C19:D19"/>
    <mergeCell ref="C20:D20"/>
    <mergeCell ref="C21:D21"/>
    <mergeCell ref="G18:H18"/>
    <mergeCell ref="E20:F20"/>
    <mergeCell ref="G19:H19"/>
    <mergeCell ref="C13:D13"/>
    <mergeCell ref="E13:K13"/>
    <mergeCell ref="C10:D10"/>
    <mergeCell ref="E16:K16"/>
    <mergeCell ref="C11:D11"/>
    <mergeCell ref="E11:K11"/>
    <mergeCell ref="E10:K10"/>
    <mergeCell ref="C14:D14"/>
    <mergeCell ref="E14:K14"/>
    <mergeCell ref="C6:D6"/>
    <mergeCell ref="E6:K6"/>
    <mergeCell ref="C5:D5"/>
    <mergeCell ref="E5:K5"/>
    <mergeCell ref="C12:D12"/>
    <mergeCell ref="E12:K12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4:K4"/>
  </mergeCells>
  <hyperlinks>
    <hyperlink ref="B2:K2" location="'Obrazac1a-RevidiranBudzet'!B83" display="ТАБЕЛА - РЕВИДИРАН БУЏЕТ ПРОЈЕКТА  1/"/>
    <hyperlink ref="D29:G29" location="'Obrazac1a-RevidiranBudzet'!B84" display="ОДЕЉАК А- УКУПНИ ТРОШКОВИ ПРОЈЕКТА 2/"/>
    <hyperlink ref="H29:K29" location="'Obrazac1a-RevidiranBudzet'!B85" display="ОДЕЉАК Б - ПОДЕЛА УКУПНИХ ТРОШКОВА ПО ИЗВОРИМА ФИНАНСИРАЊА 3/"/>
    <hyperlink ref="C30" location="'Obrazac1a-RevidiranBudzet'!B86" display="Врста трошка 4/"/>
    <hyperlink ref="G30" location="'Obrazac1a-RevidiranBudzet'!B87" display="Укупно 5/"/>
    <hyperlink ref="H30" location="'Obrazac1a-RevidiranBudzet'!B88" display="Трошкови (износ) који ће се финансирати из средстава Органа 6/"/>
    <hyperlink ref="I30" location="'Obrazac1a-RevidiranBudzet'!B88" display="Трошкови (износ) који ће се финансирати из других извора финансирања у збирном износу 6/"/>
    <hyperlink ref="J30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dusan</cp:lastModifiedBy>
  <cp:lastPrinted>2015-09-23T11:07:17Z</cp:lastPrinted>
  <dcterms:created xsi:type="dcterms:W3CDTF">2014-10-21T07:31:45Z</dcterms:created>
  <dcterms:modified xsi:type="dcterms:W3CDTF">2015-09-23T11:08:25Z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